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15480" windowHeight="7485"/>
  </bookViews>
  <sheets>
    <sheet name="Bevét" sheetId="1" r:id="rId1"/>
    <sheet name="Kiadás" sheetId="4" r:id="rId2"/>
    <sheet name="Bevét (2)" sheetId="5" r:id="rId3"/>
    <sheet name="Munka2" sheetId="2" r:id="rId4"/>
    <sheet name="Munka3" sheetId="3" r:id="rId5"/>
  </sheets>
  <calcPr calcId="125725"/>
</workbook>
</file>

<file path=xl/calcChain.xml><?xml version="1.0" encoding="utf-8"?>
<calcChain xmlns="http://schemas.openxmlformats.org/spreadsheetml/2006/main">
  <c r="E24" i="5"/>
  <c r="D24"/>
  <c r="C11"/>
  <c r="C24" s="1"/>
  <c r="C14" i="4"/>
  <c r="C22"/>
  <c r="C12" i="1"/>
  <c r="C25" s="1"/>
  <c r="C21" i="4" s="1"/>
  <c r="C23" s="1"/>
</calcChain>
</file>

<file path=xl/sharedStrings.xml><?xml version="1.0" encoding="utf-8"?>
<sst xmlns="http://schemas.openxmlformats.org/spreadsheetml/2006/main" count="67" uniqueCount="39">
  <si>
    <t>Lakbér bevételek (támogatásból épült bérlakások)</t>
  </si>
  <si>
    <t>Nem lakás célú helységek bérleti díja</t>
  </si>
  <si>
    <t>Támogatott lakások lakbérének 5 %-a</t>
  </si>
  <si>
    <t>Nem lakás célú helységek 50 % bérleti díjának 5%-a</t>
  </si>
  <si>
    <t>Egyéb ingatlankezelési szolg.bevétele</t>
  </si>
  <si>
    <t>Városüzemeltetés bevétele szerződés szerint</t>
  </si>
  <si>
    <t>Saját bevételek egyedi megállapodások szerint</t>
  </si>
  <si>
    <t>JAM üzemeltetés és továbbszámlázott bevételek</t>
  </si>
  <si>
    <t>START program és közfoglalkoztatás szerződés szerinti támogatása</t>
  </si>
  <si>
    <t>START mezőgazdasági program terményértékesítés bevétele</t>
  </si>
  <si>
    <t>Szociális Lakásalap feladat ellátására költségtérítés</t>
  </si>
  <si>
    <t>DVMSE sportközpont üzemeletetés bevétele</t>
  </si>
  <si>
    <t>Junior tankonyha üzemeltetés bevétele</t>
  </si>
  <si>
    <t>Szakképzés támogatás (130 szakmunkástanuló, 12 hónap)</t>
  </si>
  <si>
    <t>Vagyonvédelmi tevékenység bevétele</t>
  </si>
  <si>
    <t>Temetőgondnokság bevétele</t>
  </si>
  <si>
    <t>ÖSSZESEN</t>
  </si>
  <si>
    <t>Megnevezés</t>
  </si>
  <si>
    <t xml:space="preserve">Összeg </t>
  </si>
  <si>
    <t>ezer Ft</t>
  </si>
  <si>
    <r>
      <t>Lakbér bevételek (szociális és piaci alapú bérla</t>
    </r>
    <r>
      <rPr>
        <b/>
        <sz val="12"/>
        <color indexed="8"/>
        <rFont val="Times New Roman"/>
        <family val="1"/>
        <charset val="238"/>
      </rPr>
      <t>k</t>
    </r>
    <r>
      <rPr>
        <sz val="12"/>
        <color indexed="8"/>
        <rFont val="Times New Roman"/>
        <family val="1"/>
        <charset val="238"/>
      </rPr>
      <t>ás)</t>
    </r>
  </si>
  <si>
    <t>Lakás-, ingatlabérleti bevétel összesen</t>
  </si>
  <si>
    <t>Rehabilitációs foglalkoztatás támogatása (30 fő, 12 hó)</t>
  </si>
  <si>
    <t>Bérek, járulékok és egyéb személyi jellegű kiadások</t>
  </si>
  <si>
    <t>Anyagköltségek</t>
  </si>
  <si>
    <t>Igénybe vett szolgáltatások</t>
  </si>
  <si>
    <t>Egyéb szolgáltatások</t>
  </si>
  <si>
    <t>Értékcsökkenés</t>
  </si>
  <si>
    <t>Banki kamatok</t>
  </si>
  <si>
    <t>Egyéb ráfordítások</t>
  </si>
  <si>
    <t>Bevételek összesen</t>
  </si>
  <si>
    <t>Kiadások összesen</t>
  </si>
  <si>
    <t>Eredmény</t>
  </si>
  <si>
    <t xml:space="preserve">Eredményterv </t>
  </si>
  <si>
    <t>Költségterv</t>
  </si>
  <si>
    <t>Bevételi terv</t>
  </si>
  <si>
    <t>2014 tényleges</t>
  </si>
  <si>
    <t>2. sz. melléklet</t>
  </si>
  <si>
    <t>1. sz. melléklet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</si>
</sst>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sz val="14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i/>
      <sz val="12"/>
      <color indexed="8"/>
      <name val="Times New Roman"/>
      <family val="1"/>
      <charset val="238"/>
    </font>
    <font>
      <sz val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3" fillId="0" borderId="0" xfId="0" applyFont="1" applyBorder="1" applyAlignment="1">
      <alignment vertic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2" fillId="0" borderId="1" xfId="0" applyFont="1" applyBorder="1" applyAlignment="1">
      <alignment vertical="center"/>
    </xf>
    <xf numFmtId="3" fontId="2" fillId="0" borderId="2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horizontal="right" vertical="center"/>
    </xf>
    <xf numFmtId="3" fontId="7" fillId="0" borderId="0" xfId="0" applyNumberFormat="1" applyFont="1"/>
    <xf numFmtId="0" fontId="6" fillId="0" borderId="3" xfId="0" applyFont="1" applyBorder="1"/>
    <xf numFmtId="3" fontId="6" fillId="0" borderId="4" xfId="0" applyNumberFormat="1" applyFont="1" applyBorder="1"/>
    <xf numFmtId="0" fontId="6" fillId="0" borderId="5" xfId="0" applyFont="1" applyBorder="1"/>
    <xf numFmtId="3" fontId="6" fillId="0" borderId="6" xfId="0" applyNumberFormat="1" applyFont="1" applyBorder="1"/>
    <xf numFmtId="0" fontId="6" fillId="0" borderId="7" xfId="0" applyFont="1" applyFill="1" applyBorder="1"/>
    <xf numFmtId="3" fontId="6" fillId="0" borderId="8" xfId="0" applyNumberFormat="1" applyFont="1" applyBorder="1"/>
    <xf numFmtId="0" fontId="8" fillId="0" borderId="0" xfId="0" applyFont="1"/>
    <xf numFmtId="0" fontId="7" fillId="0" borderId="9" xfId="0" applyFont="1" applyBorder="1" applyAlignment="1">
      <alignment horizontal="center"/>
    </xf>
    <xf numFmtId="3" fontId="7" fillId="0" borderId="10" xfId="0" applyNumberFormat="1" applyFont="1" applyBorder="1" applyAlignment="1">
      <alignment horizontal="center"/>
    </xf>
    <xf numFmtId="0" fontId="7" fillId="0" borderId="11" xfId="0" applyFont="1" applyBorder="1"/>
    <xf numFmtId="3" fontId="9" fillId="0" borderId="8" xfId="0" applyNumberFormat="1" applyFont="1" applyBorder="1" applyAlignment="1">
      <alignment horizontal="right"/>
    </xf>
    <xf numFmtId="0" fontId="1" fillId="0" borderId="12" xfId="0" applyFont="1" applyBorder="1" applyAlignment="1">
      <alignment vertical="center"/>
    </xf>
    <xf numFmtId="3" fontId="1" fillId="0" borderId="13" xfId="0" applyNumberFormat="1" applyFont="1" applyBorder="1" applyAlignment="1">
      <alignment horizontal="right" vertical="center"/>
    </xf>
    <xf numFmtId="0" fontId="1" fillId="0" borderId="14" xfId="0" applyFont="1" applyBorder="1" applyAlignment="1">
      <alignment vertical="center"/>
    </xf>
    <xf numFmtId="3" fontId="1" fillId="0" borderId="15" xfId="0" applyNumberFormat="1" applyFont="1" applyBorder="1" applyAlignment="1">
      <alignment horizontal="right" vertical="center"/>
    </xf>
    <xf numFmtId="3" fontId="1" fillId="0" borderId="14" xfId="0" applyNumberFormat="1" applyFont="1" applyBorder="1" applyAlignment="1">
      <alignment horizontal="left" vertical="center"/>
    </xf>
    <xf numFmtId="3" fontId="7" fillId="0" borderId="15" xfId="0" applyNumberFormat="1" applyFont="1" applyBorder="1"/>
    <xf numFmtId="0" fontId="1" fillId="0" borderId="14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3" fontId="1" fillId="0" borderId="17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vertical="center" wrapText="1"/>
    </xf>
    <xf numFmtId="3" fontId="2" fillId="0" borderId="15" xfId="0" applyNumberFormat="1" applyFont="1" applyBorder="1" applyAlignment="1">
      <alignment horizontal="right" vertical="center"/>
    </xf>
    <xf numFmtId="0" fontId="4" fillId="0" borderId="14" xfId="0" applyFont="1" applyBorder="1" applyAlignment="1">
      <alignment vertical="center" wrapText="1"/>
    </xf>
    <xf numFmtId="0" fontId="5" fillId="0" borderId="0" xfId="0" applyFont="1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25"/>
  <sheetViews>
    <sheetView tabSelected="1" topLeftCell="A7" workbookViewId="0">
      <selection activeCell="B15" sqref="B15"/>
    </sheetView>
  </sheetViews>
  <sheetFormatPr defaultColWidth="9.140625" defaultRowHeight="15.75"/>
  <cols>
    <col min="1" max="1" width="9.140625" style="2"/>
    <col min="2" max="2" width="60.28515625" style="2" customWidth="1"/>
    <col min="3" max="3" width="14.7109375" style="8" customWidth="1"/>
    <col min="4" max="4" width="14.5703125" style="2" customWidth="1"/>
    <col min="5" max="16384" width="9.140625" style="2"/>
  </cols>
  <sheetData>
    <row r="1" spans="2:3" ht="22.9" customHeight="1">
      <c r="C1" s="8" t="s">
        <v>38</v>
      </c>
    </row>
    <row r="2" spans="2:3" ht="27" customHeight="1">
      <c r="B2" s="32" t="s">
        <v>35</v>
      </c>
      <c r="C2" s="32"/>
    </row>
    <row r="3" spans="2:3" ht="27" customHeight="1" thickBot="1">
      <c r="B3" s="3"/>
      <c r="C3" s="3"/>
    </row>
    <row r="4" spans="2:3" s="3" customFormat="1" ht="23.25" customHeight="1">
      <c r="B4" s="16" t="s">
        <v>17</v>
      </c>
      <c r="C4" s="17" t="s">
        <v>18</v>
      </c>
    </row>
    <row r="5" spans="2:3" ht="14.25" customHeight="1" thickBot="1">
      <c r="B5" s="18"/>
      <c r="C5" s="19" t="s">
        <v>19</v>
      </c>
    </row>
    <row r="6" spans="2:3" ht="23.25" customHeight="1">
      <c r="B6" s="20" t="s">
        <v>20</v>
      </c>
      <c r="C6" s="21">
        <v>23085</v>
      </c>
    </row>
    <row r="7" spans="2:3" ht="23.25" customHeight="1">
      <c r="B7" s="22" t="s">
        <v>0</v>
      </c>
      <c r="C7" s="23">
        <v>6735</v>
      </c>
    </row>
    <row r="8" spans="2:3" ht="23.25" customHeight="1">
      <c r="B8" s="22" t="s">
        <v>1</v>
      </c>
      <c r="C8" s="23">
        <v>6000</v>
      </c>
    </row>
    <row r="9" spans="2:3" ht="23.25" customHeight="1">
      <c r="B9" s="22" t="s">
        <v>2</v>
      </c>
      <c r="C9" s="23">
        <v>330</v>
      </c>
    </row>
    <row r="10" spans="2:3" ht="23.25" customHeight="1">
      <c r="B10" s="22" t="s">
        <v>3</v>
      </c>
      <c r="C10" s="23">
        <v>330</v>
      </c>
    </row>
    <row r="11" spans="2:3" ht="23.25" customHeight="1">
      <c r="B11" s="26" t="s">
        <v>4</v>
      </c>
      <c r="C11" s="23">
        <v>2100</v>
      </c>
    </row>
    <row r="12" spans="2:3" s="15" customFormat="1" ht="23.25" customHeight="1">
      <c r="B12" s="29" t="s">
        <v>21</v>
      </c>
      <c r="C12" s="30">
        <f>SUM(C6:C11)</f>
        <v>38580</v>
      </c>
    </row>
    <row r="13" spans="2:3" ht="23.25" customHeight="1">
      <c r="B13" s="26" t="s">
        <v>5</v>
      </c>
      <c r="C13" s="23">
        <v>22000</v>
      </c>
    </row>
    <row r="14" spans="2:3" ht="23.25" customHeight="1">
      <c r="B14" s="26" t="s">
        <v>6</v>
      </c>
      <c r="C14" s="23">
        <v>43000</v>
      </c>
    </row>
    <row r="15" spans="2:3" ht="23.25" customHeight="1">
      <c r="B15" s="26" t="s">
        <v>7</v>
      </c>
      <c r="C15" s="23">
        <v>13000</v>
      </c>
    </row>
    <row r="16" spans="2:3" ht="23.25" customHeight="1">
      <c r="B16" s="26" t="s">
        <v>22</v>
      </c>
      <c r="C16" s="23">
        <v>33600</v>
      </c>
    </row>
    <row r="17" spans="2:3" ht="23.25" customHeight="1">
      <c r="B17" s="26" t="s">
        <v>8</v>
      </c>
      <c r="C17" s="23">
        <v>53460</v>
      </c>
    </row>
    <row r="18" spans="2:3" ht="23.25" customHeight="1">
      <c r="B18" s="26" t="s">
        <v>9</v>
      </c>
      <c r="C18" s="23">
        <v>41000</v>
      </c>
    </row>
    <row r="19" spans="2:3" ht="23.25" customHeight="1">
      <c r="B19" s="26" t="s">
        <v>10</v>
      </c>
      <c r="C19" s="23">
        <v>360</v>
      </c>
    </row>
    <row r="20" spans="2:3" ht="23.25" customHeight="1">
      <c r="B20" s="26" t="s">
        <v>11</v>
      </c>
      <c r="C20" s="23">
        <v>18000</v>
      </c>
    </row>
    <row r="21" spans="2:3" ht="23.25" customHeight="1">
      <c r="B21" s="26" t="s">
        <v>12</v>
      </c>
      <c r="C21" s="23">
        <v>13000</v>
      </c>
    </row>
    <row r="22" spans="2:3" ht="23.25" customHeight="1">
      <c r="B22" s="31" t="s">
        <v>13</v>
      </c>
      <c r="C22" s="23">
        <v>70000</v>
      </c>
    </row>
    <row r="23" spans="2:3" ht="23.25" customHeight="1">
      <c r="B23" s="26" t="s">
        <v>14</v>
      </c>
      <c r="C23" s="23">
        <v>2500</v>
      </c>
    </row>
    <row r="24" spans="2:3" ht="23.25" customHeight="1" thickBot="1">
      <c r="B24" s="27" t="s">
        <v>15</v>
      </c>
      <c r="C24" s="28">
        <v>6000</v>
      </c>
    </row>
    <row r="25" spans="2:3" ht="23.25" customHeight="1" thickBot="1">
      <c r="B25" s="4" t="s">
        <v>16</v>
      </c>
      <c r="C25" s="5">
        <f>SUM(C12:C24)</f>
        <v>354500</v>
      </c>
    </row>
  </sheetData>
  <mergeCells count="1">
    <mergeCell ref="B2:C2"/>
  </mergeCells>
  <phoneticPr fontId="1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C23"/>
  <sheetViews>
    <sheetView topLeftCell="A16" workbookViewId="0">
      <selection activeCell="C7" sqref="C7"/>
    </sheetView>
  </sheetViews>
  <sheetFormatPr defaultColWidth="9.140625" defaultRowHeight="15.75"/>
  <cols>
    <col min="1" max="1" width="9.140625" style="2"/>
    <col min="2" max="2" width="58.42578125" style="2" customWidth="1"/>
    <col min="3" max="3" width="14.7109375" style="8" customWidth="1"/>
    <col min="4" max="16384" width="9.140625" style="2"/>
  </cols>
  <sheetData>
    <row r="1" spans="2:3" ht="34.15" customHeight="1">
      <c r="C1" s="8" t="s">
        <v>37</v>
      </c>
    </row>
    <row r="2" spans="2:3" ht="27" customHeight="1">
      <c r="B2" s="32" t="s">
        <v>34</v>
      </c>
      <c r="C2" s="32"/>
    </row>
    <row r="3" spans="2:3" ht="27" customHeight="1" thickBot="1">
      <c r="B3" s="3"/>
      <c r="C3" s="3"/>
    </row>
    <row r="4" spans="2:3" s="3" customFormat="1" ht="23.25" customHeight="1">
      <c r="B4" s="16" t="s">
        <v>17</v>
      </c>
      <c r="C4" s="17" t="s">
        <v>18</v>
      </c>
    </row>
    <row r="5" spans="2:3" ht="14.25" customHeight="1" thickBot="1">
      <c r="B5" s="18"/>
      <c r="C5" s="19" t="s">
        <v>19</v>
      </c>
    </row>
    <row r="6" spans="2:3" ht="23.25" customHeight="1">
      <c r="B6" s="20" t="s">
        <v>24</v>
      </c>
      <c r="C6" s="21">
        <v>46100</v>
      </c>
    </row>
    <row r="7" spans="2:3" ht="23.25" customHeight="1">
      <c r="B7" s="22" t="s">
        <v>25</v>
      </c>
      <c r="C7" s="23">
        <v>38900</v>
      </c>
    </row>
    <row r="8" spans="2:3" ht="23.25" customHeight="1">
      <c r="B8" s="22" t="s">
        <v>26</v>
      </c>
      <c r="C8" s="23">
        <v>3600</v>
      </c>
    </row>
    <row r="9" spans="2:3" ht="23.25" customHeight="1">
      <c r="B9" s="20" t="s">
        <v>23</v>
      </c>
      <c r="C9" s="21">
        <v>254000</v>
      </c>
    </row>
    <row r="10" spans="2:3" ht="23.25" customHeight="1">
      <c r="B10" s="24" t="s">
        <v>27</v>
      </c>
      <c r="C10" s="25">
        <v>8200</v>
      </c>
    </row>
    <row r="11" spans="2:3" ht="23.25" customHeight="1">
      <c r="B11" s="24" t="s">
        <v>28</v>
      </c>
      <c r="C11" s="25">
        <v>1200</v>
      </c>
    </row>
    <row r="12" spans="2:3" ht="23.25" customHeight="1">
      <c r="B12" s="26" t="s">
        <v>29</v>
      </c>
      <c r="C12" s="23">
        <v>2500</v>
      </c>
    </row>
    <row r="13" spans="2:3" ht="23.25" customHeight="1" thickBot="1">
      <c r="B13" s="27"/>
      <c r="C13" s="28"/>
    </row>
    <row r="14" spans="2:3" ht="23.25" customHeight="1" thickBot="1">
      <c r="B14" s="4" t="s">
        <v>16</v>
      </c>
      <c r="C14" s="5">
        <f>SUM(C6:C13)</f>
        <v>354500</v>
      </c>
    </row>
    <row r="15" spans="2:3" ht="23.25" customHeight="1">
      <c r="B15" s="6"/>
      <c r="C15" s="7"/>
    </row>
    <row r="16" spans="2:3" ht="23.25" customHeight="1">
      <c r="B16" s="6"/>
      <c r="C16" s="7"/>
    </row>
    <row r="17" spans="2:3" ht="23.25" customHeight="1">
      <c r="B17" s="6"/>
      <c r="C17" s="7"/>
    </row>
    <row r="18" spans="2:3" ht="23.25" customHeight="1">
      <c r="B18" s="1" t="s">
        <v>33</v>
      </c>
      <c r="C18" s="7"/>
    </row>
    <row r="20" spans="2:3" ht="16.5" thickBot="1"/>
    <row r="21" spans="2:3" ht="23.25" customHeight="1">
      <c r="B21" s="9" t="s">
        <v>30</v>
      </c>
      <c r="C21" s="10">
        <f>Bevét!C25</f>
        <v>354500</v>
      </c>
    </row>
    <row r="22" spans="2:3" ht="23.25" customHeight="1" thickBot="1">
      <c r="B22" s="11" t="s">
        <v>31</v>
      </c>
      <c r="C22" s="12">
        <f>C14</f>
        <v>354500</v>
      </c>
    </row>
    <row r="23" spans="2:3" ht="23.25" customHeight="1" thickBot="1">
      <c r="B23" s="13" t="s">
        <v>32</v>
      </c>
      <c r="C23" s="14">
        <f>C21-C22</f>
        <v>0</v>
      </c>
    </row>
  </sheetData>
  <mergeCells count="1">
    <mergeCell ref="B2:C2"/>
  </mergeCells>
  <phoneticPr fontId="10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E24"/>
  <sheetViews>
    <sheetView topLeftCell="A4" workbookViewId="0">
      <selection activeCell="D14" sqref="D14"/>
    </sheetView>
  </sheetViews>
  <sheetFormatPr defaultColWidth="9.140625" defaultRowHeight="15.75"/>
  <cols>
    <col min="1" max="1" width="9.140625" style="2"/>
    <col min="2" max="2" width="60.28515625" style="2" customWidth="1"/>
    <col min="3" max="3" width="14.7109375" style="8" customWidth="1"/>
    <col min="4" max="4" width="14.5703125" style="2" customWidth="1"/>
    <col min="5" max="16384" width="9.140625" style="2"/>
  </cols>
  <sheetData>
    <row r="1" spans="2:5" ht="27" customHeight="1">
      <c r="B1" s="32" t="s">
        <v>35</v>
      </c>
      <c r="C1" s="32"/>
    </row>
    <row r="2" spans="2:5" ht="27" customHeight="1" thickBot="1">
      <c r="B2" s="3"/>
      <c r="C2" s="3"/>
      <c r="D2" s="2" t="s">
        <v>36</v>
      </c>
    </row>
    <row r="3" spans="2:5" s="3" customFormat="1" ht="23.25" customHeight="1">
      <c r="B3" s="16" t="s">
        <v>17</v>
      </c>
      <c r="C3" s="17" t="s">
        <v>18</v>
      </c>
    </row>
    <row r="4" spans="2:5" ht="14.25" customHeight="1" thickBot="1">
      <c r="B4" s="18"/>
      <c r="C4" s="19" t="s">
        <v>19</v>
      </c>
    </row>
    <row r="5" spans="2:5" ht="23.25" customHeight="1">
      <c r="B5" s="20" t="s">
        <v>20</v>
      </c>
      <c r="C5" s="21">
        <v>23085</v>
      </c>
      <c r="D5" s="2">
        <v>21766</v>
      </c>
    </row>
    <row r="6" spans="2:5" ht="23.25" customHeight="1">
      <c r="B6" s="22" t="s">
        <v>0</v>
      </c>
      <c r="C6" s="23">
        <v>6735</v>
      </c>
      <c r="D6" s="2">
        <v>6103</v>
      </c>
    </row>
    <row r="7" spans="2:5" ht="23.25" customHeight="1">
      <c r="B7" s="22" t="s">
        <v>1</v>
      </c>
      <c r="C7" s="23">
        <v>6000</v>
      </c>
      <c r="D7" s="2">
        <v>5919</v>
      </c>
    </row>
    <row r="8" spans="2:5" ht="23.25" customHeight="1">
      <c r="B8" s="22" t="s">
        <v>2</v>
      </c>
      <c r="C8" s="23">
        <v>330</v>
      </c>
      <c r="D8" s="2">
        <v>311</v>
      </c>
    </row>
    <row r="9" spans="2:5" ht="23.25" customHeight="1">
      <c r="B9" s="22" t="s">
        <v>3</v>
      </c>
      <c r="C9" s="23">
        <v>330</v>
      </c>
      <c r="D9" s="2">
        <v>271</v>
      </c>
    </row>
    <row r="10" spans="2:5" ht="23.25" customHeight="1">
      <c r="B10" s="26" t="s">
        <v>4</v>
      </c>
      <c r="C10" s="23">
        <v>2100</v>
      </c>
    </row>
    <row r="11" spans="2:5" s="15" customFormat="1" ht="23.25" customHeight="1">
      <c r="B11" s="29" t="s">
        <v>21</v>
      </c>
      <c r="C11" s="30">
        <f>SUM(C5:C10)</f>
        <v>38580</v>
      </c>
    </row>
    <row r="12" spans="2:5" ht="23.25" customHeight="1">
      <c r="B12" s="26" t="s">
        <v>5</v>
      </c>
      <c r="C12" s="23">
        <v>25000</v>
      </c>
      <c r="D12" s="2">
        <v>25731</v>
      </c>
    </row>
    <row r="13" spans="2:5" ht="23.25" customHeight="1">
      <c r="B13" s="26" t="s">
        <v>6</v>
      </c>
      <c r="C13" s="23">
        <v>40000</v>
      </c>
      <c r="D13" s="2">
        <v>89959</v>
      </c>
    </row>
    <row r="14" spans="2:5" ht="23.25" customHeight="1">
      <c r="B14" s="26" t="s">
        <v>7</v>
      </c>
      <c r="C14" s="23">
        <v>13000</v>
      </c>
      <c r="D14" s="2">
        <v>3542</v>
      </c>
      <c r="E14" s="2">
        <v>1554</v>
      </c>
    </row>
    <row r="15" spans="2:5" ht="23.25" customHeight="1">
      <c r="B15" s="26" t="s">
        <v>22</v>
      </c>
      <c r="C15" s="23">
        <v>33600</v>
      </c>
      <c r="D15" s="2">
        <v>31130</v>
      </c>
    </row>
    <row r="16" spans="2:5" ht="23.25" customHeight="1">
      <c r="B16" s="26" t="s">
        <v>8</v>
      </c>
      <c r="C16" s="23">
        <v>53460</v>
      </c>
      <c r="D16" s="2">
        <v>28082</v>
      </c>
      <c r="E16" s="2">
        <v>60175</v>
      </c>
    </row>
    <row r="17" spans="2:5" ht="23.25" customHeight="1">
      <c r="B17" s="26" t="s">
        <v>9</v>
      </c>
      <c r="C17" s="23">
        <v>41000</v>
      </c>
      <c r="D17" s="2">
        <v>9833</v>
      </c>
    </row>
    <row r="18" spans="2:5" ht="23.25" customHeight="1">
      <c r="B18" s="26" t="s">
        <v>10</v>
      </c>
      <c r="C18" s="23">
        <v>360</v>
      </c>
      <c r="D18" s="2">
        <v>344</v>
      </c>
    </row>
    <row r="19" spans="2:5" ht="23.25" customHeight="1">
      <c r="B19" s="26" t="s">
        <v>11</v>
      </c>
      <c r="C19" s="23">
        <v>18000</v>
      </c>
      <c r="D19" s="2">
        <v>13523</v>
      </c>
      <c r="E19" s="2">
        <v>3157</v>
      </c>
    </row>
    <row r="20" spans="2:5" ht="23.25" customHeight="1">
      <c r="B20" s="26" t="s">
        <v>12</v>
      </c>
      <c r="C20" s="23">
        <v>13000</v>
      </c>
      <c r="D20" s="2">
        <v>13112</v>
      </c>
    </row>
    <row r="21" spans="2:5" ht="23.25" customHeight="1">
      <c r="B21" s="31" t="s">
        <v>13</v>
      </c>
      <c r="C21" s="23">
        <v>70000</v>
      </c>
    </row>
    <row r="22" spans="2:5" ht="23.25" customHeight="1">
      <c r="B22" s="26" t="s">
        <v>14</v>
      </c>
      <c r="C22" s="23">
        <v>2500</v>
      </c>
    </row>
    <row r="23" spans="2:5" ht="23.25" customHeight="1" thickBot="1">
      <c r="B23" s="27" t="s">
        <v>15</v>
      </c>
      <c r="C23" s="28">
        <v>6000</v>
      </c>
      <c r="D23" s="2">
        <v>5230</v>
      </c>
      <c r="E23" s="2">
        <v>1186</v>
      </c>
    </row>
    <row r="24" spans="2:5" ht="23.25" customHeight="1" thickBot="1">
      <c r="B24" s="4" t="s">
        <v>16</v>
      </c>
      <c r="C24" s="5">
        <f>SUM(C11:C23)</f>
        <v>354500</v>
      </c>
      <c r="D24" s="2">
        <f>SUM(D5:D23)</f>
        <v>254856</v>
      </c>
      <c r="E24" s="2">
        <f>SUM(E5:E23)</f>
        <v>66072</v>
      </c>
    </row>
  </sheetData>
  <mergeCells count="1">
    <mergeCell ref="B1:C1"/>
  </mergeCells>
  <phoneticPr fontId="10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0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5</vt:i4>
      </vt:variant>
    </vt:vector>
  </HeadingPairs>
  <TitlesOfParts>
    <vt:vector size="5" baseType="lpstr">
      <vt:lpstr>Bevét</vt:lpstr>
      <vt:lpstr>Kiadás</vt:lpstr>
      <vt:lpstr>Bevét (2)</vt:lpstr>
      <vt:lpstr>Munka2</vt:lpstr>
      <vt:lpstr>Munka3</vt:lpstr>
    </vt:vector>
  </TitlesOfParts>
  <Company>Dombóvár és Környéke Víz- és Csatornamű Kft.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Bukovics Józsefné</dc:creator>
  <cp:lastModifiedBy>Babati</cp:lastModifiedBy>
  <cp:lastPrinted>2015-02-10T13:26:13Z</cp:lastPrinted>
  <dcterms:created xsi:type="dcterms:W3CDTF">2015-02-06T10:21:15Z</dcterms:created>
  <dcterms:modified xsi:type="dcterms:W3CDTF">2015-02-10T13:58:41Z</dcterms:modified>
</cp:coreProperties>
</file>