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nkormanyzati-iroda\Testület\Május\"/>
    </mc:Choice>
  </mc:AlternateContent>
  <xr:revisionPtr revIDLastSave="0" documentId="13_ncr:1_{2F4615EE-C934-4684-B1DF-7AB98B34153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cs" sheetId="1" r:id="rId1"/>
    <sheet name="diagram" sheetId="2" r:id="rId2"/>
  </sheets>
  <definedNames>
    <definedName name="_xlnm.Database">#REF!</definedName>
    <definedName name="_xlnm.Print_Area" localSheetId="1">diagram!$A$1:$P$268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9" i="2" l="1"/>
  <c r="I207" i="2"/>
  <c r="A207" i="2"/>
  <c r="I184" i="2"/>
  <c r="A184" i="2"/>
  <c r="I161" i="2"/>
  <c r="A161" i="2"/>
  <c r="I139" i="2"/>
  <c r="A139" i="2"/>
  <c r="I116" i="2"/>
  <c r="A116" i="2"/>
  <c r="I93" i="2"/>
  <c r="A93" i="2"/>
  <c r="I71" i="2"/>
  <c r="A71" i="2"/>
  <c r="I48" i="2"/>
  <c r="A48" i="2"/>
  <c r="I26" i="2"/>
  <c r="A26" i="2"/>
  <c r="I3" i="2"/>
  <c r="A3" i="2"/>
  <c r="I1" i="2" l="1"/>
  <c r="I2" i="2"/>
  <c r="A1" i="2"/>
  <c r="A24" i="2"/>
  <c r="A2" i="2"/>
  <c r="A25" i="2"/>
  <c r="I24" i="2"/>
  <c r="A227" i="2"/>
  <c r="I25" i="2"/>
  <c r="A228" i="2"/>
  <c r="I205" i="2"/>
  <c r="A205" i="2"/>
  <c r="I206" i="2"/>
  <c r="A206" i="2"/>
  <c r="I182" i="2"/>
  <c r="A182" i="2"/>
  <c r="I159" i="2"/>
  <c r="A159" i="2"/>
  <c r="I183" i="2"/>
  <c r="A183" i="2"/>
  <c r="I160" i="2"/>
  <c r="A160" i="2"/>
  <c r="I137" i="2"/>
  <c r="I114" i="2"/>
  <c r="I138" i="2"/>
  <c r="A138" i="2"/>
  <c r="I115" i="2"/>
  <c r="A114" i="2"/>
  <c r="I91" i="2"/>
  <c r="A91" i="2"/>
  <c r="A115" i="2"/>
  <c r="I92" i="2"/>
  <c r="I47" i="2"/>
  <c r="A47" i="2"/>
  <c r="A70" i="2"/>
  <c r="A92" i="2"/>
  <c r="I70" i="2"/>
  <c r="I69" i="2"/>
  <c r="A69" i="2"/>
  <c r="I46" i="2"/>
  <c r="A46" i="2"/>
</calcChain>
</file>

<file path=xl/sharedStrings.xml><?xml version="1.0" encoding="utf-8"?>
<sst xmlns="http://schemas.openxmlformats.org/spreadsheetml/2006/main" count="50" uniqueCount="40">
  <si>
    <t>Emberölés</t>
  </si>
  <si>
    <t>Testi sértés</t>
  </si>
  <si>
    <t>Kiskorú veszélyeztetése</t>
  </si>
  <si>
    <t>Embercsempészés</t>
  </si>
  <si>
    <t>Garázdaság</t>
  </si>
  <si>
    <r>
      <t xml:space="preserve">Kábítószerrel kapcsolatos bűncselekmények
</t>
    </r>
    <r>
      <rPr>
        <sz val="12"/>
        <color indexed="8"/>
        <rFont val="Times New Roman"/>
        <family val="1"/>
        <charset val="238"/>
      </rPr>
      <t>(az 1978. évi IV. törvény alapján a visszaélés kábítószerrel - terjesztői magatartások tekintetében, a 2012. évi C. törvény alapján kábítószer-kereskedelem)</t>
    </r>
  </si>
  <si>
    <t>Lopás*</t>
  </si>
  <si>
    <t>Rablás</t>
  </si>
  <si>
    <t>Rongálás</t>
  </si>
  <si>
    <t>Orgazdaság</t>
  </si>
  <si>
    <t>Jármű önkényes elvétele</t>
  </si>
  <si>
    <t>Közterületen elkövetett bűncselekmény</t>
  </si>
  <si>
    <t>Összes bűncselekmény</t>
  </si>
  <si>
    <t>2010. év</t>
  </si>
  <si>
    <t>2011. év</t>
  </si>
  <si>
    <t>2012. év</t>
  </si>
  <si>
    <t>2013. év</t>
  </si>
  <si>
    <t>2014. év</t>
  </si>
  <si>
    <t>2015. év</t>
  </si>
  <si>
    <t>Rendőri eljárásban regisztrált bűncselekmények száma éa a befejezett nyomozások eredményessége</t>
  </si>
  <si>
    <t>Szándékos befejezett emberölés</t>
  </si>
  <si>
    <t xml:space="preserve">   Súlyos testi sértés</t>
  </si>
  <si>
    <t xml:space="preserve">   Halált okozó testi sértés</t>
  </si>
  <si>
    <t>Személygépkocsi lopás</t>
  </si>
  <si>
    <t>Zárt gépjármű-feltörés</t>
  </si>
  <si>
    <t xml:space="preserve">   Lakásbetörés</t>
  </si>
  <si>
    <t>Kábítószerrel kapcsolatos bűncselekmények (terjesztői magatartás)</t>
  </si>
  <si>
    <t>* A lopások száma tartalmazza a betöréses lopások számát is</t>
  </si>
  <si>
    <t>* a lopások száma tartalmazza a betöréses lopások számát is</t>
  </si>
  <si>
    <t xml:space="preserve"> </t>
  </si>
  <si>
    <t>2016. év</t>
  </si>
  <si>
    <t>Regisztrált bűncselekmények 100 000 lakosra vetített aránya</t>
  </si>
  <si>
    <t>2017. év</t>
  </si>
  <si>
    <t>Nyomozáseredményességi mutató (%)
/ eljáró szerv szerint /</t>
  </si>
  <si>
    <t>Bűncselekmények száma
/ elkövetés helye szerint /</t>
  </si>
  <si>
    <t>14 kiemelten kezelt bűncselekmény összesen</t>
  </si>
  <si>
    <t>2018. év</t>
  </si>
  <si>
    <t>2019. év</t>
  </si>
  <si>
    <t>az ENyÜBS 2010-2019. évi adatai alapján</t>
  </si>
  <si>
    <t>Dombóvári Rendőrkapitányság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</si>
</sst>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0.0"/>
    <numFmt numFmtId="166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23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/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2" fillId="2" borderId="0" xfId="0" applyFont="1" applyFill="1" applyBorder="1"/>
    <xf numFmtId="0" fontId="2" fillId="0" borderId="1" xfId="0" applyFont="1" applyBorder="1" applyAlignment="1">
      <alignment horizontal="right" vertical="center" wrapText="1"/>
    </xf>
    <xf numFmtId="0" fontId="3" fillId="2" borderId="0" xfId="0" applyFont="1" applyFill="1" applyBorder="1"/>
    <xf numFmtId="0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/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/>
    <xf numFmtId="3" fontId="8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 vertical="center"/>
    </xf>
    <xf numFmtId="166" fontId="2" fillId="0" borderId="17" xfId="1" applyNumberFormat="1" applyFont="1" applyBorder="1" applyAlignment="1">
      <alignment horizontal="center" vertical="center"/>
    </xf>
    <xf numFmtId="166" fontId="2" fillId="0" borderId="18" xfId="1" applyNumberFormat="1" applyFont="1" applyBorder="1" applyAlignment="1">
      <alignment horizontal="center" vertical="center"/>
    </xf>
    <xf numFmtId="166" fontId="3" fillId="0" borderId="13" xfId="1" applyNumberFormat="1" applyFont="1" applyBorder="1" applyAlignment="1">
      <alignment horizontal="center" vertical="center"/>
    </xf>
    <xf numFmtId="166" fontId="3" fillId="0" borderId="14" xfId="1" applyNumberFormat="1" applyFont="1" applyBorder="1" applyAlignment="1">
      <alignment horizontal="center" vertical="center"/>
    </xf>
    <xf numFmtId="166" fontId="2" fillId="0" borderId="13" xfId="1" applyNumberFormat="1" applyFont="1" applyBorder="1" applyAlignment="1">
      <alignment horizontal="center" vertical="center"/>
    </xf>
    <xf numFmtId="166" fontId="2" fillId="0" borderId="14" xfId="1" applyNumberFormat="1" applyFont="1" applyBorder="1" applyAlignment="1">
      <alignment horizontal="center" vertical="center"/>
    </xf>
    <xf numFmtId="166" fontId="2" fillId="0" borderId="15" xfId="1" applyNumberFormat="1" applyFont="1" applyBorder="1" applyAlignment="1">
      <alignment horizontal="center" vertical="center"/>
    </xf>
    <xf numFmtId="166" fontId="2" fillId="0" borderId="16" xfId="1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wrapText="1"/>
    </xf>
    <xf numFmtId="166" fontId="2" fillId="0" borderId="3" xfId="1" applyNumberFormat="1" applyFont="1" applyBorder="1" applyAlignment="1">
      <alignment horizontal="center" vertical="center"/>
    </xf>
    <xf numFmtId="0" fontId="3" fillId="0" borderId="0" xfId="0" applyFont="1" applyFill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166" fontId="2" fillId="0" borderId="18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 wrapText="1"/>
    </xf>
    <xf numFmtId="0" fontId="14" fillId="0" borderId="0" xfId="0" applyFont="1"/>
    <xf numFmtId="0" fontId="13" fillId="0" borderId="0" xfId="0" applyFont="1"/>
    <xf numFmtId="165" fontId="12" fillId="0" borderId="0" xfId="0" applyNumberFormat="1" applyFont="1" applyFill="1" applyBorder="1" applyAlignment="1">
      <alignment horizontal="center" vertical="center"/>
    </xf>
    <xf numFmtId="0" fontId="12" fillId="0" borderId="25" xfId="22" applyNumberFormat="1" applyFont="1" applyBorder="1" applyAlignment="1">
      <alignment horizontal="center" vertical="center" wrapText="1"/>
    </xf>
    <xf numFmtId="165" fontId="12" fillId="0" borderId="30" xfId="0" applyNumberFormat="1" applyFont="1" applyBorder="1" applyAlignment="1">
      <alignment horizontal="center" vertical="center"/>
    </xf>
    <xf numFmtId="165" fontId="13" fillId="0" borderId="28" xfId="0" applyNumberFormat="1" applyFont="1" applyBorder="1" applyAlignment="1">
      <alignment horizontal="center" vertical="center"/>
    </xf>
    <xf numFmtId="165" fontId="12" fillId="0" borderId="28" xfId="0" applyNumberFormat="1" applyFont="1" applyBorder="1" applyAlignment="1">
      <alignment horizontal="center" vertical="center"/>
    </xf>
    <xf numFmtId="165" fontId="12" fillId="0" borderId="29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165" fontId="12" fillId="3" borderId="31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3" fontId="12" fillId="0" borderId="27" xfId="1" applyNumberFormat="1" applyFont="1" applyBorder="1" applyAlignment="1">
      <alignment horizontal="center" vertical="center"/>
    </xf>
    <xf numFmtId="3" fontId="13" fillId="0" borderId="27" xfId="1" applyNumberFormat="1" applyFont="1" applyBorder="1" applyAlignment="1">
      <alignment horizontal="center" vertical="center"/>
    </xf>
    <xf numFmtId="3" fontId="12" fillId="0" borderId="32" xfId="1" applyNumberFormat="1" applyFont="1" applyBorder="1" applyAlignment="1">
      <alignment horizontal="center" vertical="center"/>
    </xf>
    <xf numFmtId="0" fontId="2" fillId="2" borderId="19" xfId="0" applyFont="1" applyFill="1" applyBorder="1"/>
    <xf numFmtId="3" fontId="12" fillId="0" borderId="12" xfId="1" applyNumberFormat="1" applyFont="1" applyBorder="1" applyAlignment="1">
      <alignment horizontal="center" vertical="center"/>
    </xf>
    <xf numFmtId="3" fontId="13" fillId="0" borderId="18" xfId="1" applyNumberFormat="1" applyFont="1" applyBorder="1" applyAlignment="1">
      <alignment horizontal="center" vertical="center"/>
    </xf>
    <xf numFmtId="3" fontId="12" fillId="0" borderId="18" xfId="1" applyNumberFormat="1" applyFont="1" applyBorder="1" applyAlignment="1">
      <alignment horizontal="center" vertical="center"/>
    </xf>
    <xf numFmtId="3" fontId="12" fillId="0" borderId="33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0" fontId="12" fillId="0" borderId="4" xfId="22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3">
    <cellStyle name="Ezres" xfId="1" builtinId="3"/>
    <cellStyle name="Normál" xfId="0" builtinId="0"/>
    <cellStyle name="Normál 10" xfId="2" xr:uid="{00000000-0005-0000-0000-000002000000}"/>
    <cellStyle name="Normál 10 2" xfId="3" xr:uid="{00000000-0005-0000-0000-000003000000}"/>
    <cellStyle name="Normál 10 3" xfId="4" xr:uid="{00000000-0005-0000-0000-000004000000}"/>
    <cellStyle name="Normál 11" xfId="5" xr:uid="{00000000-0005-0000-0000-000005000000}"/>
    <cellStyle name="Normál 11 2" xfId="6" xr:uid="{00000000-0005-0000-0000-000006000000}"/>
    <cellStyle name="Normál 11 3" xfId="7" xr:uid="{00000000-0005-0000-0000-000007000000}"/>
    <cellStyle name="Normál 12" xfId="8" xr:uid="{00000000-0005-0000-0000-000008000000}"/>
    <cellStyle name="Normál 12 2" xfId="9" xr:uid="{00000000-0005-0000-0000-000009000000}"/>
    <cellStyle name="Normál 12 3" xfId="10" xr:uid="{00000000-0005-0000-0000-00000A000000}"/>
    <cellStyle name="Normál 13" xfId="11" xr:uid="{00000000-0005-0000-0000-00000B000000}"/>
    <cellStyle name="Normál 13 2" xfId="12" xr:uid="{00000000-0005-0000-0000-00000C000000}"/>
    <cellStyle name="Normál 13 3" xfId="13" xr:uid="{00000000-0005-0000-0000-00000D000000}"/>
    <cellStyle name="Normál 14" xfId="14" xr:uid="{00000000-0005-0000-0000-00000E000000}"/>
    <cellStyle name="Normál 15" xfId="15" xr:uid="{00000000-0005-0000-0000-00000F000000}"/>
    <cellStyle name="Normál 15 2" xfId="16" xr:uid="{00000000-0005-0000-0000-000010000000}"/>
    <cellStyle name="Normál 15 3" xfId="17" xr:uid="{00000000-0005-0000-0000-000011000000}"/>
    <cellStyle name="Normál 16" xfId="18" xr:uid="{00000000-0005-0000-0000-000012000000}"/>
    <cellStyle name="Normál 17" xfId="19" xr:uid="{00000000-0005-0000-0000-000013000000}"/>
    <cellStyle name="Normál 2" xfId="20" xr:uid="{00000000-0005-0000-0000-000014000000}"/>
    <cellStyle name="Normál 3" xfId="21" xr:uid="{00000000-0005-0000-0000-000015000000}"/>
    <cellStyle name="Normál 3 2" xfId="22" xr:uid="{00000000-0005-0000-0000-000016000000}"/>
    <cellStyle name="Normál 3 3" xfId="23" xr:uid="{00000000-0005-0000-0000-000017000000}"/>
    <cellStyle name="Normál 4" xfId="24" xr:uid="{00000000-0005-0000-0000-000018000000}"/>
    <cellStyle name="Normál 4 2" xfId="25" xr:uid="{00000000-0005-0000-0000-000019000000}"/>
    <cellStyle name="Normál 4 3" xfId="26" xr:uid="{00000000-0005-0000-0000-00001A000000}"/>
    <cellStyle name="Normál 5" xfId="27" xr:uid="{00000000-0005-0000-0000-00001B000000}"/>
    <cellStyle name="Normál 5 2" xfId="28" xr:uid="{00000000-0005-0000-0000-00001C000000}"/>
    <cellStyle name="Normál 5 3" xfId="29" xr:uid="{00000000-0005-0000-0000-00001D000000}"/>
    <cellStyle name="Normál 6" xfId="30" xr:uid="{00000000-0005-0000-0000-00001E000000}"/>
    <cellStyle name="Normál 6 2" xfId="31" xr:uid="{00000000-0005-0000-0000-00001F000000}"/>
    <cellStyle name="Normál 6 3" xfId="32" xr:uid="{00000000-0005-0000-0000-000020000000}"/>
    <cellStyle name="Normál 7" xfId="33" xr:uid="{00000000-0005-0000-0000-000021000000}"/>
    <cellStyle name="Normál 7 2" xfId="34" xr:uid="{00000000-0005-0000-0000-000022000000}"/>
    <cellStyle name="Normál 7 3" xfId="35" xr:uid="{00000000-0005-0000-0000-000023000000}"/>
    <cellStyle name="Normál 8" xfId="36" xr:uid="{00000000-0005-0000-0000-000024000000}"/>
    <cellStyle name="Normál 8 2" xfId="37" xr:uid="{00000000-0005-0000-0000-000025000000}"/>
    <cellStyle name="Normál 8 3" xfId="38" xr:uid="{00000000-0005-0000-0000-000026000000}"/>
    <cellStyle name="Normál 9" xfId="39" xr:uid="{00000000-0005-0000-0000-000027000000}"/>
    <cellStyle name="Normál 9 2" xfId="40" xr:uid="{00000000-0005-0000-0000-000028000000}"/>
    <cellStyle name="Normál 9 3" xfId="41" xr:uid="{00000000-0005-0000-0000-000029000000}"/>
    <cellStyle name="Százalék 2" xfId="42" xr:uid="{00000000-0005-0000-0000-00002A000000}"/>
  </cellStyles>
  <dxfs count="476"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5050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  <dxf>
      <fill>
        <patternFill>
          <bgColor rgb="FF99CCFF"/>
        </patternFill>
      </fill>
    </dxf>
    <dxf>
      <fill>
        <patternFill>
          <bgColor rgb="FFFF505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17047619047619048"/>
          <c:w val="0.86270491803278704"/>
          <c:h val="0.715180502437195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EB6-4C81-B905-6D589FBBA24F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571-40C0-B7E2-FCABA2F232FE}"/>
                </c:ext>
              </c:extLst>
            </c:dLbl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EB6-4C81-B905-6D589FBBA24F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EB6-4C81-B905-6D589FBBA24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bcs!$B$4:$K$4</c:f>
              <c:numCache>
                <c:formatCode>_-* #\ ##0\ _F_t_-;\-* #\ ##0\ _F_t_-;_-* "-"??\ _F_t_-;_-@_-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1</c:v>
                </c:pt>
                <c:pt idx="9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3163136"/>
        <c:axId val="73164672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832669322709175E-2"/>
                  <c:y val="-9.8095238095238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C3-40C8-845A-15B3429D03C7}"/>
                </c:ext>
              </c:extLst>
            </c:dLbl>
            <c:dLbl>
              <c:idx val="1"/>
              <c:layout>
                <c:manualLayout>
                  <c:x val="-3.9176626826029244E-2"/>
                  <c:y val="-9.42857142857142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B2-4D01-B937-A8C3BB142536}"/>
                </c:ext>
              </c:extLst>
            </c:dLbl>
            <c:dLbl>
              <c:idx val="2"/>
              <c:layout>
                <c:manualLayout>
                  <c:x val="-3.9176626826029216E-2"/>
                  <c:y val="-9.0476190476190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B2-4D01-B937-A8C3BB142536}"/>
                </c:ext>
              </c:extLst>
            </c:dLbl>
            <c:dLbl>
              <c:idx val="3"/>
              <c:layout>
                <c:manualLayout>
                  <c:x val="-3.9176626826029216E-2"/>
                  <c:y val="-9.0476190476190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B2-4D01-B937-A8C3BB142536}"/>
                </c:ext>
              </c:extLst>
            </c:dLbl>
            <c:dLbl>
              <c:idx val="4"/>
              <c:layout>
                <c:manualLayout>
                  <c:x val="-3.9176626826029265E-2"/>
                  <c:y val="-9.0476190476190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B2-4D01-B937-A8C3BB142536}"/>
                </c:ext>
              </c:extLst>
            </c:dLbl>
            <c:dLbl>
              <c:idx val="5"/>
              <c:layout>
                <c:manualLayout>
                  <c:x val="-3.9176626826029314E-2"/>
                  <c:y val="-9.0476190476190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B2-4D01-B937-A8C3BB142536}"/>
                </c:ext>
              </c:extLst>
            </c:dLbl>
            <c:dLbl>
              <c:idx val="6"/>
              <c:layout>
                <c:manualLayout>
                  <c:x val="-3.9176626826029216E-2"/>
                  <c:y val="-9.0476190476190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B2-4D01-B937-A8C3BB142536}"/>
                </c:ext>
              </c:extLst>
            </c:dLbl>
            <c:dLbl>
              <c:idx val="7"/>
              <c:layout>
                <c:manualLayout>
                  <c:x val="-3.9176626826029216E-2"/>
                  <c:y val="-9.0476190476190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B2-4D01-B937-A8C3BB142536}"/>
                </c:ext>
              </c:extLst>
            </c:dLbl>
            <c:dLbl>
              <c:idx val="8"/>
              <c:layout>
                <c:manualLayout>
                  <c:x val="-3.9176626826029216E-2"/>
                  <c:y val="-8.6666666666666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B2-4D01-B937-A8C3BB142536}"/>
                </c:ext>
              </c:extLst>
            </c:dLbl>
            <c:dLbl>
              <c:idx val="9"/>
              <c:layout>
                <c:manualLayout>
                  <c:x val="-3.9176626826029216E-2"/>
                  <c:y val="-8.28571428571428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B2-4D01-B937-A8C3BB1425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bcs!$M$4:$V$4</c:f>
              <c:numCache>
                <c:formatCode>0.0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0-4C9A-A774-D63F3BD6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74592"/>
        <c:axId val="75376512"/>
      </c:lineChart>
      <c:catAx>
        <c:axId val="731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3164672"/>
        <c:crosses val="autoZero"/>
        <c:auto val="1"/>
        <c:lblAlgn val="ctr"/>
        <c:lblOffset val="100"/>
        <c:noMultiLvlLbl val="0"/>
      </c:catAx>
      <c:valAx>
        <c:axId val="7316467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3163136"/>
        <c:crosses val="autoZero"/>
        <c:crossBetween val="between"/>
      </c:valAx>
      <c:catAx>
        <c:axId val="7537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5376512"/>
        <c:crosses val="autoZero"/>
        <c:auto val="1"/>
        <c:lblAlgn val="ctr"/>
        <c:lblOffset val="100"/>
        <c:noMultiLvlLbl val="0"/>
      </c:catAx>
      <c:valAx>
        <c:axId val="7537651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53745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34616390082714"/>
          <c:y val="2.1904761904761906E-2"/>
          <c:w val="0.77663934426229519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2446111030243577E-17"/>
                  <c:y val="0.217147356580427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FD-4B9E-9F7C-05F15A7913AC}"/>
                </c:ext>
              </c:extLst>
            </c:dLbl>
            <c:dLbl>
              <c:idx val="1"/>
              <c:layout>
                <c:manualLayout>
                  <c:x val="-2.4892222060487154E-17"/>
                  <c:y val="0.218645369328833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FD-4B9E-9F7C-05F15A7913AC}"/>
                </c:ext>
              </c:extLst>
            </c:dLbl>
            <c:dLbl>
              <c:idx val="2"/>
              <c:layout>
                <c:manualLayout>
                  <c:x val="0"/>
                  <c:y val="0.266313910761154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FD-4B9E-9F7C-05F15A7913AC}"/>
                </c:ext>
              </c:extLst>
            </c:dLbl>
            <c:dLbl>
              <c:idx val="3"/>
              <c:layout>
                <c:manualLayout>
                  <c:x val="0"/>
                  <c:y val="0.234286314210723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FD-4B9E-9F7C-05F15A7913AC}"/>
                </c:ext>
              </c:extLst>
            </c:dLbl>
            <c:dLbl>
              <c:idx val="4"/>
              <c:layout>
                <c:manualLayout>
                  <c:x val="0"/>
                  <c:y val="0.149073565804274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93-480D-8100-BE32BA5748CF}"/>
                </c:ext>
              </c:extLst>
            </c:dLbl>
            <c:dLbl>
              <c:idx val="5"/>
              <c:layout>
                <c:manualLayout>
                  <c:x val="-9.9568888241948616E-17"/>
                  <c:y val="0.134215523059617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4B-44C9-B066-1AFFFE3F7B7B}"/>
                </c:ext>
              </c:extLst>
            </c:dLbl>
            <c:dLbl>
              <c:idx val="6"/>
              <c:layout>
                <c:manualLayout>
                  <c:x val="-9.9568888241948616E-17"/>
                  <c:y val="9.85154855643043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B-44C9-B066-1AFFFE3F7B7B}"/>
                </c:ext>
              </c:extLst>
            </c:dLbl>
            <c:dLbl>
              <c:idx val="7"/>
              <c:layout>
                <c:manualLayout>
                  <c:x val="0"/>
                  <c:y val="0.106582977127859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93-480D-8100-BE32BA5748CF}"/>
                </c:ext>
              </c:extLst>
            </c:dLbl>
            <c:dLbl>
              <c:idx val="8"/>
              <c:layout>
                <c:manualLayout>
                  <c:x val="-9.9568888241948616E-17"/>
                  <c:y val="9.21628796400449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FD-4B9E-9F7C-05F15A7913AC}"/>
                </c:ext>
              </c:extLst>
            </c:dLbl>
            <c:dLbl>
              <c:idx val="9"/>
              <c:layout>
                <c:manualLayout>
                  <c:x val="0"/>
                  <c:y val="9.13796775403074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03-456B-A4FD-CC875EB4AAC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bcs!$B$13:$K$13</c:f>
              <c:numCache>
                <c:formatCode>_-* #\ ##0\ _F_t_-;\-* #\ ##0\ _F_t_-;_-* "-"??\ _F_t_-;_-@_-</c:formatCode>
                <c:ptCount val="10"/>
                <c:pt idx="0">
                  <c:v>508</c:v>
                </c:pt>
                <c:pt idx="1">
                  <c:v>546</c:v>
                </c:pt>
                <c:pt idx="2">
                  <c:v>624</c:v>
                </c:pt>
                <c:pt idx="3">
                  <c:v>560</c:v>
                </c:pt>
                <c:pt idx="4">
                  <c:v>377</c:v>
                </c:pt>
                <c:pt idx="5">
                  <c:v>327</c:v>
                </c:pt>
                <c:pt idx="6">
                  <c:v>237</c:v>
                </c:pt>
                <c:pt idx="7">
                  <c:v>251</c:v>
                </c:pt>
                <c:pt idx="8" formatCode="#,##0">
                  <c:v>201</c:v>
                </c:pt>
                <c:pt idx="9" formatCode="#,##0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334720"/>
        <c:axId val="70352896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6.321839080459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B-44C9-B066-1AFFFE3F7B7B}"/>
                </c:ext>
              </c:extLst>
            </c:dLbl>
            <c:dLbl>
              <c:idx val="1"/>
              <c:layout>
                <c:manualLayout>
                  <c:x val="-4.7131147540983603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4B-44C9-B066-1AFFFE3F7B7B}"/>
                </c:ext>
              </c:extLst>
            </c:dLbl>
            <c:dLbl>
              <c:idx val="2"/>
              <c:layout>
                <c:manualLayout>
                  <c:x val="-4.7131362678025875E-2"/>
                  <c:y val="-6.321839080459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4B-44C9-B066-1AFFFE3F7B7B}"/>
                </c:ext>
              </c:extLst>
            </c:dLbl>
            <c:dLbl>
              <c:idx val="3"/>
              <c:layout>
                <c:manualLayout>
                  <c:x val="-4.7131147540983603E-2"/>
                  <c:y val="-5.862068965517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4B-44C9-B066-1AFFFE3F7B7B}"/>
                </c:ext>
              </c:extLst>
            </c:dLbl>
            <c:dLbl>
              <c:idx val="4"/>
              <c:layout>
                <c:manualLayout>
                  <c:x val="-4.7131147540983603E-2"/>
                  <c:y val="-5.4022988505747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4B-44C9-B066-1AFFFE3F7B7B}"/>
                </c:ext>
              </c:extLst>
            </c:dLbl>
            <c:dLbl>
              <c:idx val="7"/>
              <c:layout>
                <c:manualLayout>
                  <c:x val="-4.6843177189409266E-2"/>
                  <c:y val="-6.3809523809523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93-480D-8100-BE32BA5748C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bcs!$M$13:$V$13</c:f>
              <c:numCache>
                <c:formatCode>0.0</c:formatCode>
                <c:ptCount val="10"/>
                <c:pt idx="0">
                  <c:v>33.4</c:v>
                </c:pt>
                <c:pt idx="1">
                  <c:v>41</c:v>
                </c:pt>
                <c:pt idx="2">
                  <c:v>37.4</c:v>
                </c:pt>
                <c:pt idx="3">
                  <c:v>32.700000000000003</c:v>
                </c:pt>
                <c:pt idx="4">
                  <c:v>44.5</c:v>
                </c:pt>
                <c:pt idx="5">
                  <c:v>45.3</c:v>
                </c:pt>
                <c:pt idx="6">
                  <c:v>48</c:v>
                </c:pt>
                <c:pt idx="7">
                  <c:v>56.5</c:v>
                </c:pt>
                <c:pt idx="8">
                  <c:v>61.8</c:v>
                </c:pt>
                <c:pt idx="9">
                  <c:v>59.6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4B-44C9-B066-1AFFFE3F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54432"/>
        <c:axId val="70355968"/>
      </c:lineChart>
      <c:catAx>
        <c:axId val="7033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352896"/>
        <c:crosses val="autoZero"/>
        <c:auto val="1"/>
        <c:lblAlgn val="ctr"/>
        <c:lblOffset val="100"/>
        <c:noMultiLvlLbl val="0"/>
      </c:catAx>
      <c:valAx>
        <c:axId val="70352896"/>
        <c:scaling>
          <c:orientation val="minMax"/>
          <c:max val="15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334720"/>
        <c:crosses val="autoZero"/>
        <c:crossBetween val="between"/>
        <c:majorUnit val="200"/>
      </c:valAx>
      <c:catAx>
        <c:axId val="70354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355968"/>
        <c:crosses val="autoZero"/>
        <c:auto val="1"/>
        <c:lblAlgn val="ctr"/>
        <c:lblOffset val="100"/>
        <c:noMultiLvlLbl val="0"/>
      </c:catAx>
      <c:valAx>
        <c:axId val="7035596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3544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2952380952380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417142857142857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70-44BC-8B31-CD8B555099F0}"/>
                </c:ext>
              </c:extLst>
            </c:dLbl>
            <c:dLbl>
              <c:idx val="1"/>
              <c:layout>
                <c:manualLayout>
                  <c:x val="0"/>
                  <c:y val="-1.9047619047619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0-4AA9-B088-730D36E4B85B}"/>
                </c:ext>
              </c:extLst>
            </c:dLbl>
            <c:dLbl>
              <c:idx val="2"/>
              <c:layout>
                <c:manualLayout>
                  <c:x val="-2.6720106880427524E-3"/>
                  <c:y val="0.4133333333333333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60-4AA9-B088-730D36E4B85B}"/>
                </c:ext>
              </c:extLst>
            </c:dLbl>
            <c:dLbl>
              <c:idx val="3"/>
              <c:layout>
                <c:manualLayout>
                  <c:x val="0"/>
                  <c:y val="0.4095238095238095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60-4AA9-B088-730D36E4B85B}"/>
                </c:ext>
              </c:extLst>
            </c:dLbl>
            <c:dLbl>
              <c:idx val="4"/>
              <c:layout>
                <c:manualLayout>
                  <c:x val="0"/>
                  <c:y val="0.1961904761904761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60-4AA9-B088-730D36E4B85B}"/>
                </c:ext>
              </c:extLst>
            </c:dLbl>
            <c:dLbl>
              <c:idx val="5"/>
              <c:layout>
                <c:manualLayout>
                  <c:x val="0"/>
                  <c:y val="0.2066666666666666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9-434B-8B68-49B935E1BE39}"/>
                </c:ext>
              </c:extLst>
            </c:dLbl>
            <c:dLbl>
              <c:idx val="6"/>
              <c:layout>
                <c:manualLayout>
                  <c:x val="0"/>
                  <c:y val="0.415212898387701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4-41CC-A559-B95FD470A3A8}"/>
                </c:ext>
              </c:extLst>
            </c:dLbl>
            <c:dLbl>
              <c:idx val="7"/>
              <c:layout>
                <c:manualLayout>
                  <c:x val="-9.7972593440474493E-17"/>
                  <c:y val="0.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89-434B-8B68-49B935E1BE39}"/>
                </c:ext>
              </c:extLst>
            </c:dLbl>
            <c:dLbl>
              <c:idx val="8"/>
              <c:layout>
                <c:manualLayout>
                  <c:x val="-5.3440213760855048E-3"/>
                  <c:y val="-9.5238095238095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60-4AA9-B088-730D36E4B85B}"/>
                </c:ext>
              </c:extLst>
            </c:dLbl>
            <c:dLbl>
              <c:idx val="9"/>
              <c:layout>
                <c:manualLayout>
                  <c:x val="-9.7972593440474493E-17"/>
                  <c:y val="0.201904761904761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B8-4943-AD32-63E21C75371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bcs!$B$14:$K$14</c:f>
              <c:numCache>
                <c:formatCode>_-* #\ ##0\ _F_t_-;\-* #\ ##0\ _F_t_-;_-* "-"??\ _F_t_-;_-@_-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 formatCode="#,##0">
                  <c:v>0</c:v>
                </c:pt>
                <c:pt idx="9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401024"/>
        <c:axId val="70415104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084168336673361E-2"/>
                  <c:y val="-0.14380952380952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70-44BC-8B31-CD8B555099F0}"/>
                </c:ext>
              </c:extLst>
            </c:dLbl>
            <c:dLbl>
              <c:idx val="2"/>
              <c:layout>
                <c:manualLayout>
                  <c:x val="-4.6092184368737472E-2"/>
                  <c:y val="-1.80952380952380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DF-4A2E-B4ED-365153375BD6}"/>
                </c:ext>
              </c:extLst>
            </c:dLbl>
            <c:dLbl>
              <c:idx val="3"/>
              <c:layout>
                <c:manualLayout>
                  <c:x val="-3.9412157648630597E-2"/>
                  <c:y val="-0.140000000000000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B8-4943-AD32-63E21C753710}"/>
                </c:ext>
              </c:extLst>
            </c:dLbl>
            <c:dLbl>
              <c:idx val="4"/>
              <c:layout>
                <c:manualLayout>
                  <c:x val="-3.9412157648630597E-2"/>
                  <c:y val="-0.12095238095238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DF-4A2E-B4ED-365153375BD6}"/>
                </c:ext>
              </c:extLst>
            </c:dLbl>
            <c:dLbl>
              <c:idx val="5"/>
              <c:layout>
                <c:manualLayout>
                  <c:x val="-3.9412157648630694E-2"/>
                  <c:y val="-0.10571428571428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B8-4943-AD32-63E21C753710}"/>
                </c:ext>
              </c:extLst>
            </c:dLbl>
            <c:dLbl>
              <c:idx val="6"/>
              <c:layout>
                <c:manualLayout>
                  <c:x val="-4.609218436873757E-2"/>
                  <c:y val="-8.2857142857142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84-41CC-A559-B95FD470A3A8}"/>
                </c:ext>
              </c:extLst>
            </c:dLbl>
            <c:dLbl>
              <c:idx val="7"/>
              <c:layout>
                <c:manualLayout>
                  <c:x val="-4.2084168336673444E-2"/>
                  <c:y val="-0.151428571428571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DF-4A2E-B4ED-365153375BD6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260-4AA9-B088-730D36E4B85B}"/>
                </c:ext>
              </c:extLst>
            </c:dLbl>
            <c:dLbl>
              <c:idx val="9"/>
              <c:layout>
                <c:manualLayout>
                  <c:x val="-3.9412157648630694E-2"/>
                  <c:y val="-0.117142857142857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70-44BC-8B31-CD8B555099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bcs!$M$14:$V$14</c:f>
              <c:numCache>
                <c:formatCode>0.0</c:formatCode>
                <c:ptCount val="10"/>
                <c:pt idx="0">
                  <c:v>50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84-41CC-A559-B95FD470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16640"/>
        <c:axId val="70426624"/>
      </c:lineChart>
      <c:catAx>
        <c:axId val="7040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415104"/>
        <c:crosses val="autoZero"/>
        <c:auto val="1"/>
        <c:lblAlgn val="ctr"/>
        <c:lblOffset val="100"/>
        <c:noMultiLvlLbl val="0"/>
      </c:catAx>
      <c:valAx>
        <c:axId val="70415104"/>
        <c:scaling>
          <c:orientation val="minMax"/>
          <c:max val="3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401024"/>
        <c:crosses val="autoZero"/>
        <c:crossBetween val="between"/>
      </c:valAx>
      <c:catAx>
        <c:axId val="7041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426624"/>
        <c:crosses val="autoZero"/>
        <c:auto val="1"/>
        <c:lblAlgn val="ctr"/>
        <c:lblOffset val="100"/>
        <c:noMultiLvlLbl val="0"/>
      </c:catAx>
      <c:valAx>
        <c:axId val="7042662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4166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5714285714285714E-2"/>
          <c:w val="0.74590163934426246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2522624007888517E-17"/>
                  <c:y val="0.392225871766029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BC-4EDF-A077-70E41DC087E1}"/>
                </c:ext>
              </c:extLst>
            </c:dLbl>
            <c:dLbl>
              <c:idx val="1"/>
              <c:layout>
                <c:manualLayout>
                  <c:x val="-2.7322404371584699E-3"/>
                  <c:y val="0.544761904761904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C0-4608-A2B1-BD770D0C8733}"/>
                </c:ext>
              </c:extLst>
            </c:dLbl>
            <c:dLbl>
              <c:idx val="2"/>
              <c:layout>
                <c:manualLayout>
                  <c:x val="0"/>
                  <c:y val="7.98980127484064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C0-4608-A2B1-BD770D0C8733}"/>
                </c:ext>
              </c:extLst>
            </c:dLbl>
            <c:dLbl>
              <c:idx val="3"/>
              <c:layout>
                <c:manualLayout>
                  <c:x val="0"/>
                  <c:y val="0.384761904761904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BC-4EDF-A077-70E41DC087E1}"/>
                </c:ext>
              </c:extLst>
            </c:dLbl>
            <c:dLbl>
              <c:idx val="4"/>
              <c:layout>
                <c:manualLayout>
                  <c:x val="-5.0090496031554069E-17"/>
                  <c:y val="0.195849118860142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C0-4608-A2B1-BD770D0C8733}"/>
                </c:ext>
              </c:extLst>
            </c:dLbl>
            <c:dLbl>
              <c:idx val="5"/>
              <c:layout>
                <c:manualLayout>
                  <c:x val="0"/>
                  <c:y val="0.144761904761904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90-44F1-B051-85B9508DC7A2}"/>
                </c:ext>
              </c:extLst>
            </c:dLbl>
            <c:dLbl>
              <c:idx val="6"/>
              <c:layout>
                <c:manualLayout>
                  <c:x val="-2.7322404371585701E-3"/>
                  <c:y val="5.13487814023247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F3-4CFB-9F62-18C0C65B0E9F}"/>
                </c:ext>
              </c:extLst>
            </c:dLbl>
            <c:dLbl>
              <c:idx val="7"/>
              <c:layout>
                <c:manualLayout>
                  <c:x val="0"/>
                  <c:y val="5.5158305211848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1-42ED-B706-C27D6FB4CABD}"/>
                </c:ext>
              </c:extLst>
            </c:dLbl>
            <c:dLbl>
              <c:idx val="8"/>
              <c:layout>
                <c:manualLayout>
                  <c:x val="0"/>
                  <c:y val="0.190476190476190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C0-4608-A2B1-BD770D0C8733}"/>
                </c:ext>
              </c:extLst>
            </c:dLbl>
            <c:dLbl>
              <c:idx val="9"/>
              <c:layout>
                <c:manualLayout>
                  <c:x val="-1.0018099206310814E-16"/>
                  <c:y val="7.76503937007873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BC-4EDF-A077-70E41DC087E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bcs!$B$15:$K$15</c:f>
              <c:numCache>
                <c:formatCode>_-* #\ ##0\ _F_t_-;\-* #\ ##0\ _F_t_-;_-* "-"??\ _F_t_-;_-@_-</c:formatCode>
                <c:ptCount val="10"/>
                <c:pt idx="0">
                  <c:v>10</c:v>
                </c:pt>
                <c:pt idx="1">
                  <c:v>14</c:v>
                </c:pt>
                <c:pt idx="2">
                  <c:v>2</c:v>
                </c:pt>
                <c:pt idx="3">
                  <c:v>10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 formatCode="#,##0">
                  <c:v>5</c:v>
                </c:pt>
                <c:pt idx="9" formatCode="#,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656384"/>
        <c:axId val="7065792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300546448087435E-2"/>
                  <c:y val="-0.141904761904761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71-42ED-B706-C27D6FB4CABD}"/>
                </c:ext>
              </c:extLst>
            </c:dLbl>
            <c:dLbl>
              <c:idx val="1"/>
              <c:layout>
                <c:manualLayout>
                  <c:x val="-3.756830601092899E-2"/>
                  <c:y val="-0.140000000000000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71-42ED-B706-C27D6FB4CABD}"/>
                </c:ext>
              </c:extLst>
            </c:dLbl>
            <c:dLbl>
              <c:idx val="2"/>
              <c:layout>
                <c:manualLayout>
                  <c:x val="-3.7568306010928962E-2"/>
                  <c:y val="-0.566666666666666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71-42ED-B706-C27D6FB4CABD}"/>
                </c:ext>
              </c:extLst>
            </c:dLbl>
            <c:dLbl>
              <c:idx val="3"/>
              <c:layout>
                <c:manualLayout>
                  <c:x val="-4.7131362678025902E-2"/>
                  <c:y val="-0.322857142857142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D-49C9-9671-99D62E208E3B}"/>
                </c:ext>
              </c:extLst>
            </c:dLbl>
            <c:dLbl>
              <c:idx val="4"/>
              <c:layout>
                <c:manualLayout>
                  <c:x val="-5.2595628415300598E-2"/>
                  <c:y val="-0.120952380952381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F3-4CFB-9F62-18C0C65B0E9F}"/>
                </c:ext>
              </c:extLst>
            </c:dLbl>
            <c:dLbl>
              <c:idx val="5"/>
              <c:layout>
                <c:manualLayout>
                  <c:x val="-4.4398907103825234E-2"/>
                  <c:y val="-0.212380952380952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F3-4CFB-9F62-18C0C65B0E9F}"/>
                </c:ext>
              </c:extLst>
            </c:dLbl>
            <c:dLbl>
              <c:idx val="6"/>
              <c:layout>
                <c:manualLayout>
                  <c:x val="-4.0300546448087532E-2"/>
                  <c:y val="-0.250476190476190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8D-49C9-9671-99D62E208E3B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98D-49C9-9671-99D62E208E3B}"/>
                </c:ext>
              </c:extLst>
            </c:dLbl>
            <c:dLbl>
              <c:idx val="8"/>
              <c:layout>
                <c:manualLayout>
                  <c:x val="-4.3032786885246005E-2"/>
                  <c:y val="-0.1476190476190477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8D-49C9-9671-99D62E208E3B}"/>
                </c:ext>
              </c:extLst>
            </c:dLbl>
            <c:dLbl>
              <c:idx val="9"/>
              <c:layout>
                <c:manualLayout>
                  <c:x val="-4.5765027322404575E-2"/>
                  <c:y val="-0.197142857142857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BC-4EDF-A077-70E41DC087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bcs!$M$15:$V$15</c:f>
              <c:numCache>
                <c:formatCode>0.0</c:formatCode>
                <c:ptCount val="10"/>
                <c:pt idx="0">
                  <c:v>9.1</c:v>
                </c:pt>
                <c:pt idx="1">
                  <c:v>0</c:v>
                </c:pt>
                <c:pt idx="2">
                  <c:v>33.299999999999997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8">
                  <c:v>40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F3-4CFB-9F62-18C0C65B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9456"/>
        <c:axId val="70681728"/>
      </c:lineChart>
      <c:catAx>
        <c:axId val="7065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657920"/>
        <c:crosses val="autoZero"/>
        <c:auto val="1"/>
        <c:lblAlgn val="ctr"/>
        <c:lblOffset val="100"/>
        <c:noMultiLvlLbl val="0"/>
      </c:catAx>
      <c:valAx>
        <c:axId val="7065792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656384"/>
        <c:crosses val="autoZero"/>
        <c:crossBetween val="between"/>
      </c:valAx>
      <c:catAx>
        <c:axId val="70659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681728"/>
        <c:crosses val="autoZero"/>
        <c:auto val="1"/>
        <c:lblAlgn val="ctr"/>
        <c:lblOffset val="100"/>
        <c:noMultiLvlLbl val="0"/>
      </c:catAx>
      <c:valAx>
        <c:axId val="7068172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6594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2149185916201981E-17"/>
                  <c:y val="0.145956607495069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0-4929-B34F-4628768763D0}"/>
                </c:ext>
              </c:extLst>
            </c:dLbl>
            <c:dLbl>
              <c:idx val="1"/>
              <c:layout>
                <c:manualLayout>
                  <c:x val="-2.4298371832403963E-17"/>
                  <c:y val="0.50493096646942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B0-4929-B34F-4628768763D0}"/>
                </c:ext>
              </c:extLst>
            </c:dLbl>
            <c:dLbl>
              <c:idx val="2"/>
              <c:layout>
                <c:manualLayout>
                  <c:x val="0"/>
                  <c:y val="0.461538461538461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25-4055-B1E9-A9238FE54518}"/>
                </c:ext>
              </c:extLst>
            </c:dLbl>
            <c:dLbl>
              <c:idx val="3"/>
              <c:layout>
                <c:manualLayout>
                  <c:x val="0"/>
                  <c:y val="0.481262327416173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25-4055-B1E9-A9238FE54518}"/>
                </c:ext>
              </c:extLst>
            </c:dLbl>
            <c:dLbl>
              <c:idx val="4"/>
              <c:layout>
                <c:manualLayout>
                  <c:x val="-4.8596743664807926E-17"/>
                  <c:y val="0.461538461538461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25-4055-B1E9-A9238FE54518}"/>
                </c:ext>
              </c:extLst>
            </c:dLbl>
            <c:dLbl>
              <c:idx val="5"/>
              <c:layout>
                <c:manualLayout>
                  <c:x val="0"/>
                  <c:y val="0.551500722173042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71-4BA9-9DF5-04F7E2E3261C}"/>
                </c:ext>
              </c:extLst>
            </c:dLbl>
            <c:dLbl>
              <c:idx val="6"/>
              <c:layout>
                <c:manualLayout>
                  <c:x val="2.6507620941020544E-3"/>
                  <c:y val="0.361268850269455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71-4BA9-9DF5-04F7E2E3261C}"/>
                </c:ext>
              </c:extLst>
            </c:dLbl>
            <c:dLbl>
              <c:idx val="7"/>
              <c:layout>
                <c:manualLayout>
                  <c:x val="0"/>
                  <c:y val="0.335216263647517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71-4BA9-9DF5-04F7E2E3261C}"/>
                </c:ext>
              </c:extLst>
            </c:dLbl>
            <c:dLbl>
              <c:idx val="8"/>
              <c:layout>
                <c:manualLayout>
                  <c:x val="0"/>
                  <c:y val="0.240631163708086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25-4055-B1E9-A9238FE54518}"/>
                </c:ext>
              </c:extLst>
            </c:dLbl>
            <c:dLbl>
              <c:idx val="9"/>
              <c:layout>
                <c:manualLayout>
                  <c:x val="-9.7193487329615852E-17"/>
                  <c:y val="0.197238658777120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25-4055-B1E9-A9238FE5451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bcs!$B$16:$K$16</c:f>
              <c:numCache>
                <c:formatCode>_-* #\ ##0\ _F_t_-;\-* #\ ##0\ _F_t_-;_-* "-"??\ _F_t_-;_-@_-</c:formatCode>
                <c:ptCount val="10"/>
                <c:pt idx="0">
                  <c:v>25</c:v>
                </c:pt>
                <c:pt idx="1">
                  <c:v>80</c:v>
                </c:pt>
                <c:pt idx="2">
                  <c:v>74</c:v>
                </c:pt>
                <c:pt idx="3">
                  <c:v>77</c:v>
                </c:pt>
                <c:pt idx="4">
                  <c:v>74</c:v>
                </c:pt>
                <c:pt idx="5">
                  <c:v>88</c:v>
                </c:pt>
                <c:pt idx="6">
                  <c:v>59</c:v>
                </c:pt>
                <c:pt idx="7">
                  <c:v>54</c:v>
                </c:pt>
                <c:pt idx="8" formatCode="#,##0">
                  <c:v>40</c:v>
                </c:pt>
                <c:pt idx="9" formatCode="#,##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812032"/>
        <c:axId val="70813568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725646123260438E-2"/>
                  <c:y val="-9.3688362919132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6-4A8D-ABF6-AA288039EE66}"/>
                </c:ext>
              </c:extLst>
            </c:dLbl>
            <c:dLbl>
              <c:idx val="5"/>
              <c:layout>
                <c:manualLayout>
                  <c:x val="-4.8376408217362589E-2"/>
                  <c:y val="-8.5798816568047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25-4055-B1E9-A9238FE54518}"/>
                </c:ext>
              </c:extLst>
            </c:dLbl>
            <c:dLbl>
              <c:idx val="7"/>
              <c:layout>
                <c:manualLayout>
                  <c:x val="-4.7131147540983603E-2"/>
                  <c:y val="-6.21301775147928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71-4BA9-9DF5-04F7E2E3261C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D42-4883-A518-C7E529DEB103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C6-4A8D-ABF6-AA288039EE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bcs!$M$16:$V$16</c:f>
              <c:numCache>
                <c:formatCode>0.0</c:formatCode>
                <c:ptCount val="10"/>
                <c:pt idx="0">
                  <c:v>20</c:v>
                </c:pt>
                <c:pt idx="1">
                  <c:v>40.700000000000003</c:v>
                </c:pt>
                <c:pt idx="2">
                  <c:v>29.5</c:v>
                </c:pt>
                <c:pt idx="3">
                  <c:v>15.6</c:v>
                </c:pt>
                <c:pt idx="4">
                  <c:v>28.4</c:v>
                </c:pt>
                <c:pt idx="5">
                  <c:v>38.5</c:v>
                </c:pt>
                <c:pt idx="6">
                  <c:v>43.1</c:v>
                </c:pt>
                <c:pt idx="7">
                  <c:v>48.1</c:v>
                </c:pt>
                <c:pt idx="8">
                  <c:v>68.400000000000006</c:v>
                </c:pt>
                <c:pt idx="9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BD-46E2-961C-59665C95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15104"/>
        <c:axId val="70829184"/>
      </c:lineChart>
      <c:catAx>
        <c:axId val="708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13568"/>
        <c:crosses val="autoZero"/>
        <c:auto val="1"/>
        <c:lblAlgn val="ctr"/>
        <c:lblOffset val="100"/>
        <c:noMultiLvlLbl val="0"/>
      </c:catAx>
      <c:valAx>
        <c:axId val="708135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12032"/>
        <c:crosses val="autoZero"/>
        <c:crossBetween val="between"/>
      </c:valAx>
      <c:catAx>
        <c:axId val="7081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829184"/>
        <c:crosses val="autoZero"/>
        <c:auto val="1"/>
        <c:lblAlgn val="ctr"/>
        <c:lblOffset val="100"/>
        <c:noMultiLvlLbl val="0"/>
      </c:catAx>
      <c:valAx>
        <c:axId val="7082918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15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2.9585798816568046E-2"/>
          <c:w val="0.77254098360655754"/>
          <c:h val="0.1213017751479289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47761194029851"/>
          <c:w val="0.84221311475409832"/>
          <c:h val="0.621890547263681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8DB-4FB1-A594-14332C21B5C3}"/>
                </c:ext>
              </c:extLst>
            </c:dLbl>
            <c:dLbl>
              <c:idx val="8"/>
              <c:layout>
                <c:manualLayout>
                  <c:x val="0"/>
                  <c:y val="6.29253731343282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A-44D8-AF27-79FCFB841AE2}"/>
                </c:ext>
              </c:extLst>
            </c:dLbl>
            <c:dLbl>
              <c:idx val="9"/>
              <c:layout>
                <c:manualLayout>
                  <c:x val="0"/>
                  <c:y val="0.126606965174129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D3-4767-B6DB-3D4C02B45D5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bcs!$B$17:$K$17</c:f>
              <c:numCache>
                <c:formatCode>_-* #\ ##0\ _F_t_-;\-* #\ ##0\ _F_t_-;_-* "-"??\ _F_t_-;_-@_-</c:formatCode>
                <c:ptCount val="10"/>
                <c:pt idx="0">
                  <c:v>6</c:v>
                </c:pt>
                <c:pt idx="1">
                  <c:v>9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 formatCode="#,##0">
                  <c:v>1</c:v>
                </c:pt>
                <c:pt idx="9" formatCode="#,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874624"/>
        <c:axId val="7087616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6-4DEC-B538-94D9EC2570F0}"/>
                </c:ext>
              </c:extLst>
            </c:dLbl>
            <c:dLbl>
              <c:idx val="1"/>
              <c:layout>
                <c:manualLayout>
                  <c:x val="-4.7131147540983631E-2"/>
                  <c:y val="-0.363578642221961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D6-4DEC-B538-94D9EC2570F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6-4DEC-B538-94D9EC2570F0}"/>
                </c:ext>
              </c:extLst>
            </c:dLbl>
            <c:dLbl>
              <c:idx val="4"/>
              <c:layout>
                <c:manualLayout>
                  <c:x val="-4.7131147540983659E-2"/>
                  <c:y val="-0.162189054726368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DB-4FB1-A594-14332C21B5C3}"/>
                </c:ext>
              </c:extLst>
            </c:dLbl>
            <c:dLbl>
              <c:idx val="9"/>
              <c:layout>
                <c:manualLayout>
                  <c:x val="-5.6693989071038349E-2"/>
                  <c:y val="-4.8756218905472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DB-4FB1-A594-14332C21B5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bcs!$M$17:$V$17</c:f>
              <c:numCache>
                <c:formatCode>0.0</c:formatCode>
                <c:ptCount val="10"/>
                <c:pt idx="0">
                  <c:v>50</c:v>
                </c:pt>
                <c:pt idx="1">
                  <c:v>37.5</c:v>
                </c:pt>
                <c:pt idx="2">
                  <c:v>100</c:v>
                </c:pt>
                <c:pt idx="3">
                  <c:v>80</c:v>
                </c:pt>
                <c:pt idx="4">
                  <c:v>50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D6-4DEC-B538-94D9EC257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6144"/>
        <c:axId val="70887680"/>
      </c:lineChart>
      <c:catAx>
        <c:axId val="708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76160"/>
        <c:crosses val="autoZero"/>
        <c:auto val="1"/>
        <c:lblAlgn val="ctr"/>
        <c:lblOffset val="100"/>
        <c:noMultiLvlLbl val="0"/>
      </c:catAx>
      <c:valAx>
        <c:axId val="7087616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74624"/>
        <c:crosses val="autoZero"/>
        <c:crossBetween val="between"/>
      </c:valAx>
      <c:catAx>
        <c:axId val="70886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887680"/>
        <c:crosses val="autoZero"/>
        <c:auto val="1"/>
        <c:lblAlgn val="ctr"/>
        <c:lblOffset val="100"/>
        <c:noMultiLvlLbl val="0"/>
      </c:catAx>
      <c:valAx>
        <c:axId val="7088768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886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75409836065574"/>
          <c:y val="2.9850746268656716E-2"/>
          <c:w val="0.77254098360655754"/>
          <c:h val="0.12238805970149254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0518813775647"/>
          <c:y val="0.24693294636424495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-2.6666666666666666E-3"/>
                  <c:y val="0.228434530790034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8A-4F56-878C-EF0AF5AC93F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bcs!$B$18:$K$18</c:f>
              <c:numCache>
                <c:formatCode>_-* #\ ##0\ _F_t_-;\-* #\ ##0\ _F_t_-;_-* "-"??\ _F_t_-;_-@_-</c:formatCode>
                <c:ptCount val="10"/>
                <c:pt idx="0">
                  <c:v>29</c:v>
                </c:pt>
                <c:pt idx="1">
                  <c:v>36</c:v>
                </c:pt>
                <c:pt idx="2">
                  <c:v>24</c:v>
                </c:pt>
                <c:pt idx="3">
                  <c:v>23</c:v>
                </c:pt>
                <c:pt idx="4">
                  <c:v>9</c:v>
                </c:pt>
                <c:pt idx="5">
                  <c:v>15</c:v>
                </c:pt>
                <c:pt idx="6">
                  <c:v>35</c:v>
                </c:pt>
                <c:pt idx="7">
                  <c:v>13</c:v>
                </c:pt>
                <c:pt idx="8" formatCode="#,##0">
                  <c:v>13</c:v>
                </c:pt>
                <c:pt idx="9" formatCode="#,##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990080"/>
        <c:axId val="71008256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5999999999999999E-2"/>
                  <c:y val="-0.136778115501519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2F-425B-97DE-8F1FA972EFBC}"/>
                </c:ext>
              </c:extLst>
            </c:dLbl>
            <c:dLbl>
              <c:idx val="5"/>
              <c:layout>
                <c:manualLayout>
                  <c:x val="-4.412763068567549E-2"/>
                  <c:y val="-7.59878419452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8A-4F56-878C-EF0AF5AC93F4}"/>
                </c:ext>
              </c:extLst>
            </c:dLbl>
            <c:dLbl>
              <c:idx val="6"/>
              <c:layout>
                <c:manualLayout>
                  <c:x val="-4.6843177189409467E-2"/>
                  <c:y val="-8.4093211752786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8A-4F56-878C-EF0AF5AC93F4}"/>
                </c:ext>
              </c:extLst>
            </c:dLbl>
            <c:dLbl>
              <c:idx val="7"/>
              <c:layout>
                <c:manualLayout>
                  <c:x val="-4.684317718940937E-2"/>
                  <c:y val="-7.598784194528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F-425B-97DE-8F1FA972EFBC}"/>
                </c:ext>
              </c:extLst>
            </c:dLbl>
            <c:dLbl>
              <c:idx val="8"/>
              <c:layout>
                <c:manualLayout>
                  <c:x val="-4.5999999999999999E-2"/>
                  <c:y val="-6.382978723404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F-425B-97DE-8F1FA972EFB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bcs!$M$18:$V$18</c:f>
              <c:numCache>
                <c:formatCode>0.0</c:formatCode>
                <c:ptCount val="10"/>
                <c:pt idx="0">
                  <c:v>41.4</c:v>
                </c:pt>
                <c:pt idx="1">
                  <c:v>46.2</c:v>
                </c:pt>
                <c:pt idx="2">
                  <c:v>60.7</c:v>
                </c:pt>
                <c:pt idx="3">
                  <c:v>42.3</c:v>
                </c:pt>
                <c:pt idx="4">
                  <c:v>60</c:v>
                </c:pt>
                <c:pt idx="5">
                  <c:v>76.900000000000006</c:v>
                </c:pt>
                <c:pt idx="6">
                  <c:v>68.599999999999994</c:v>
                </c:pt>
                <c:pt idx="7">
                  <c:v>76.900000000000006</c:v>
                </c:pt>
                <c:pt idx="8">
                  <c:v>68.8</c:v>
                </c:pt>
                <c:pt idx="9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8A-4F56-878C-EF0AF5AC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09792"/>
        <c:axId val="71011328"/>
      </c:lineChart>
      <c:catAx>
        <c:axId val="709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008256"/>
        <c:crosses val="autoZero"/>
        <c:auto val="1"/>
        <c:lblAlgn val="ctr"/>
        <c:lblOffset val="100"/>
        <c:noMultiLvlLbl val="0"/>
      </c:catAx>
      <c:valAx>
        <c:axId val="71008256"/>
        <c:scaling>
          <c:orientation val="minMax"/>
          <c:max val="7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990080"/>
        <c:crosses val="autoZero"/>
        <c:crossBetween val="between"/>
      </c:valAx>
      <c:catAx>
        <c:axId val="7100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011328"/>
        <c:crosses val="autoZero"/>
        <c:auto val="1"/>
        <c:lblAlgn val="ctr"/>
        <c:lblOffset val="100"/>
        <c:noMultiLvlLbl val="0"/>
      </c:catAx>
      <c:valAx>
        <c:axId val="7101132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0097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095723014257"/>
          <c:y val="3.0395136778115506E-2"/>
          <c:w val="0.77393075356415486"/>
          <c:h val="0.12158054711246201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0101073729420185"/>
          <c:w val="0.84221311475409832"/>
          <c:h val="0.659597868448262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392-41EA-93F6-B2F0D4DC0E0D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392-41EA-93F6-B2F0D4DC0E0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bcs!$B$19:$K$19</c:f>
              <c:numCache>
                <c:formatCode>_-* #\ ##0\ _F_t_-;\-* #\ ##0\ _F_t_-;_-* "-"??\ _F_t_-;_-@_-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 formatCode="#,##0">
                  <c:v>0</c:v>
                </c:pt>
                <c:pt idx="9" formatCode="#,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1140864"/>
        <c:axId val="7114240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4.7131147540983631E-2"/>
                  <c:y val="-0.112121212121212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72-4686-A6B6-7C7047178428}"/>
                </c:ext>
              </c:extLst>
            </c:dLbl>
            <c:dLbl>
              <c:idx val="2"/>
              <c:layout>
                <c:manualLayout>
                  <c:x val="-4.9863387978142076E-2"/>
                  <c:y val="-0.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03-48C3-A7D1-B0D3F1175A3F}"/>
                </c:ext>
              </c:extLst>
            </c:dLbl>
            <c:dLbl>
              <c:idx val="4"/>
              <c:layout>
                <c:manualLayout>
                  <c:x val="-4.7131147540983659E-2"/>
                  <c:y val="-0.116161616161616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03-48C3-A7D1-B0D3F1175A3F}"/>
                </c:ext>
              </c:extLst>
            </c:dLbl>
            <c:dLbl>
              <c:idx val="5"/>
              <c:layout>
                <c:manualLayout>
                  <c:x val="-3.2103825136612023E-2"/>
                  <c:y val="-0.144444444444444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92-41EA-93F6-B2F0D4DC0E0D}"/>
                </c:ext>
              </c:extLst>
            </c:dLbl>
            <c:dLbl>
              <c:idx val="7"/>
              <c:layout>
                <c:manualLayout>
                  <c:x val="-4.0300546448087435E-2"/>
                  <c:y val="-0.160606060606060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03-48C3-A7D1-B0D3F1175A3F}"/>
                </c:ext>
              </c:extLst>
            </c:dLbl>
            <c:dLbl>
              <c:idx val="9"/>
              <c:layout>
                <c:manualLayout>
                  <c:x val="-5.6693989071038349E-2"/>
                  <c:y val="-3.1313131313131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E4-4546-A989-BCD6D52174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bcs!$M$19:$V$19</c:f>
              <c:numCache>
                <c:formatCode>0.0</c:formatCode>
                <c:ptCount val="10"/>
                <c:pt idx="0">
                  <c:v>100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50</c:v>
                </c:pt>
                <c:pt idx="5">
                  <c:v>50</c:v>
                </c:pt>
                <c:pt idx="6">
                  <c:v>100</c:v>
                </c:pt>
                <c:pt idx="7">
                  <c:v>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3-4705-A2A0-B47CFE9E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44192"/>
        <c:axId val="71145728"/>
      </c:lineChart>
      <c:catAx>
        <c:axId val="711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142400"/>
        <c:crosses val="autoZero"/>
        <c:auto val="1"/>
        <c:lblAlgn val="ctr"/>
        <c:lblOffset val="100"/>
        <c:noMultiLvlLbl val="0"/>
      </c:catAx>
      <c:valAx>
        <c:axId val="711424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140864"/>
        <c:crosses val="autoZero"/>
        <c:crossBetween val="between"/>
      </c:valAx>
      <c:catAx>
        <c:axId val="7114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145728"/>
        <c:crosses val="autoZero"/>
        <c:auto val="1"/>
        <c:lblAlgn val="ctr"/>
        <c:lblOffset val="100"/>
        <c:noMultiLvlLbl val="0"/>
      </c:catAx>
      <c:valAx>
        <c:axId val="7114572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144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076502732240439"/>
          <c:y val="3.0303119978456382E-2"/>
          <c:w val="0.46653005464480873"/>
          <c:h val="0.12424279191167119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2190476190476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bcs!$B$20:$K$20</c:f>
              <c:numCache>
                <c:formatCode>_-* #\ ##0\ _F_t_-;\-* #\ ##0\ _F_t_-;_-* "-"??\ _F_t_-;_-@_-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 formatCode="#,##0">
                  <c:v>4</c:v>
                </c:pt>
                <c:pt idx="9" formatCode="#,##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1254784"/>
        <c:axId val="7125632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558704453441298E-2"/>
                  <c:y val="-0.128571428571428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4-49CD-AC1C-384888D2D1A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bcs!$M$20:$V$20</c:f>
              <c:numCache>
                <c:formatCode>0.0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100</c:v>
                </c:pt>
                <c:pt idx="3">
                  <c:v>83.3</c:v>
                </c:pt>
                <c:pt idx="4">
                  <c:v>87.5</c:v>
                </c:pt>
                <c:pt idx="5">
                  <c:v>100</c:v>
                </c:pt>
                <c:pt idx="6">
                  <c:v>100</c:v>
                </c:pt>
                <c:pt idx="7">
                  <c:v>83.3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E0-4C9E-A1D7-07A11081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62208"/>
        <c:axId val="71263744"/>
      </c:lineChart>
      <c:catAx>
        <c:axId val="712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256320"/>
        <c:crosses val="autoZero"/>
        <c:auto val="1"/>
        <c:lblAlgn val="ctr"/>
        <c:lblOffset val="100"/>
        <c:noMultiLvlLbl val="0"/>
      </c:catAx>
      <c:valAx>
        <c:axId val="7125632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254784"/>
        <c:crosses val="autoZero"/>
        <c:crossBetween val="between"/>
      </c:valAx>
      <c:catAx>
        <c:axId val="7126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263744"/>
        <c:crosses val="autoZero"/>
        <c:auto val="1"/>
        <c:lblAlgn val="ctr"/>
        <c:lblOffset val="100"/>
        <c:noMultiLvlLbl val="0"/>
      </c:catAx>
      <c:valAx>
        <c:axId val="7126374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2622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14754098360654"/>
          <c:y val="3.1428571428571438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bcs!$B$21:$K$21</c:f>
              <c:numCache>
                <c:formatCode>_-* #\ ##0\ _F_t_-;\-* #\ ##0\ _F_t_-;_-* "-"??\ _F_t_-;_-@_-</c:formatCode>
                <c:ptCount val="10"/>
                <c:pt idx="0">
                  <c:v>702</c:v>
                </c:pt>
                <c:pt idx="1">
                  <c:v>780</c:v>
                </c:pt>
                <c:pt idx="2">
                  <c:v>840</c:v>
                </c:pt>
                <c:pt idx="3">
                  <c:v>730</c:v>
                </c:pt>
                <c:pt idx="4">
                  <c:v>522</c:v>
                </c:pt>
                <c:pt idx="5">
                  <c:v>420</c:v>
                </c:pt>
                <c:pt idx="6">
                  <c:v>348</c:v>
                </c:pt>
                <c:pt idx="7">
                  <c:v>369</c:v>
                </c:pt>
                <c:pt idx="8" formatCode="#,##0">
                  <c:v>292</c:v>
                </c:pt>
                <c:pt idx="9" formatCode="#,##0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1298432"/>
        <c:axId val="71337088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bcs!$M$21:$V$21</c:f>
              <c:numCache>
                <c:formatCode>0.0</c:formatCode>
                <c:ptCount val="10"/>
                <c:pt idx="0">
                  <c:v>45.4</c:v>
                </c:pt>
                <c:pt idx="1">
                  <c:v>50.9</c:v>
                </c:pt>
                <c:pt idx="2">
                  <c:v>49.3</c:v>
                </c:pt>
                <c:pt idx="3">
                  <c:v>43.2</c:v>
                </c:pt>
                <c:pt idx="4">
                  <c:v>54.5</c:v>
                </c:pt>
                <c:pt idx="5">
                  <c:v>55.7</c:v>
                </c:pt>
                <c:pt idx="6">
                  <c:v>59.8</c:v>
                </c:pt>
                <c:pt idx="7">
                  <c:v>67.900000000000006</c:v>
                </c:pt>
                <c:pt idx="8">
                  <c:v>71.900000000000006</c:v>
                </c:pt>
                <c:pt idx="9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E9-4454-A17D-1D473EA4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38624"/>
        <c:axId val="71356800"/>
      </c:lineChart>
      <c:catAx>
        <c:axId val="712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337088"/>
        <c:crosses val="autoZero"/>
        <c:auto val="1"/>
        <c:lblAlgn val="ctr"/>
        <c:lblOffset val="100"/>
        <c:noMultiLvlLbl val="0"/>
      </c:catAx>
      <c:valAx>
        <c:axId val="71337088"/>
        <c:scaling>
          <c:orientation val="minMax"/>
          <c:max val="16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298432"/>
        <c:crosses val="autoZero"/>
        <c:crossBetween val="between"/>
      </c:valAx>
      <c:catAx>
        <c:axId val="7133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356800"/>
        <c:crosses val="autoZero"/>
        <c:auto val="1"/>
        <c:lblAlgn val="ctr"/>
        <c:lblOffset val="100"/>
        <c:noMultiLvlLbl val="0"/>
      </c:catAx>
      <c:valAx>
        <c:axId val="7135680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338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2.8571428571428574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bcs!$B$22:$K$22</c:f>
              <c:numCache>
                <c:formatCode>_-* #\ ##0\ _F_t_-;\-* #\ ##0\ _F_t_-;_-* "-"??\ _F_t_-;_-@_-</c:formatCode>
                <c:ptCount val="10"/>
                <c:pt idx="0">
                  <c:v>326</c:v>
                </c:pt>
                <c:pt idx="1">
                  <c:v>273</c:v>
                </c:pt>
                <c:pt idx="2">
                  <c:v>263</c:v>
                </c:pt>
                <c:pt idx="3">
                  <c:v>266</c:v>
                </c:pt>
                <c:pt idx="4">
                  <c:v>158</c:v>
                </c:pt>
                <c:pt idx="5">
                  <c:v>131</c:v>
                </c:pt>
                <c:pt idx="6">
                  <c:v>153</c:v>
                </c:pt>
                <c:pt idx="7">
                  <c:v>157</c:v>
                </c:pt>
                <c:pt idx="8" formatCode="#,##0">
                  <c:v>146</c:v>
                </c:pt>
                <c:pt idx="9" formatCode="#,##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1461504"/>
        <c:axId val="7152064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8569517433475845E-2"/>
                  <c:y val="-7.5238095238095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7-4E3C-9EA6-0087580D4BA9}"/>
                </c:ext>
              </c:extLst>
            </c:dLbl>
            <c:dLbl>
              <c:idx val="1"/>
              <c:layout>
                <c:manualLayout>
                  <c:x val="-4.8569517433475866E-2"/>
                  <c:y val="-0.12095238095238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7-4E3C-9EA6-0087580D4BA9}"/>
                </c:ext>
              </c:extLst>
            </c:dLbl>
            <c:dLbl>
              <c:idx val="2"/>
              <c:layout>
                <c:manualLayout>
                  <c:x val="-4.5908174012463471E-2"/>
                  <c:y val="-7.9047619047619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15-44FB-8D49-3312059D8D4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bcs!$M$22:$V$22</c:f>
              <c:numCache>
                <c:formatCode>0.0</c:formatCode>
                <c:ptCount val="10"/>
                <c:pt idx="0">
                  <c:v>71</c:v>
                </c:pt>
                <c:pt idx="1">
                  <c:v>64.2</c:v>
                </c:pt>
                <c:pt idx="2">
                  <c:v>67.7</c:v>
                </c:pt>
                <c:pt idx="3">
                  <c:v>72.2</c:v>
                </c:pt>
                <c:pt idx="4">
                  <c:v>87.2</c:v>
                </c:pt>
                <c:pt idx="5">
                  <c:v>86.2</c:v>
                </c:pt>
                <c:pt idx="6">
                  <c:v>91.4</c:v>
                </c:pt>
                <c:pt idx="7">
                  <c:v>90.1</c:v>
                </c:pt>
                <c:pt idx="8">
                  <c:v>84.9</c:v>
                </c:pt>
                <c:pt idx="9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A8-4A42-B0B3-866214B0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22176"/>
        <c:axId val="71523712"/>
      </c:lineChart>
      <c:catAx>
        <c:axId val="7146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520640"/>
        <c:crosses val="autoZero"/>
        <c:auto val="1"/>
        <c:lblAlgn val="ctr"/>
        <c:lblOffset val="100"/>
        <c:noMultiLvlLbl val="0"/>
      </c:catAx>
      <c:valAx>
        <c:axId val="71520640"/>
        <c:scaling>
          <c:orientation val="minMax"/>
          <c:max val="45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461504"/>
        <c:crosses val="autoZero"/>
        <c:crossBetween val="between"/>
      </c:valAx>
      <c:catAx>
        <c:axId val="7152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523712"/>
        <c:crosses val="autoZero"/>
        <c:auto val="1"/>
        <c:lblAlgn val="ctr"/>
        <c:lblOffset val="100"/>
        <c:noMultiLvlLbl val="0"/>
      </c:catAx>
      <c:valAx>
        <c:axId val="7152371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5221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7540983606557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16666666666666666"/>
          <c:w val="0.86270491803278704"/>
          <c:h val="0.71899002624671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67F-4E3C-9D2D-A67D2021B783}"/>
                </c:ext>
              </c:extLst>
            </c:dLbl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2C3-439B-B230-52E3F2D8295B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2C3-439B-B230-52E3F2D8295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bcs!$B$5:$K$5</c:f>
              <c:numCache>
                <c:formatCode>_-* #\ ##0\ _F_t_-;\-* #\ ##0\ _F_t_-;_-* "-"??\ _F_t_-;_-@_-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1</c:v>
                </c:pt>
                <c:pt idx="9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26348544"/>
        <c:axId val="26354432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491298527443118E-2"/>
                  <c:y val="-0.117142857142857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A5-4A87-933B-B49EE5633FD7}"/>
                </c:ext>
              </c:extLst>
            </c:dLbl>
            <c:dLbl>
              <c:idx val="1"/>
              <c:layout>
                <c:manualLayout>
                  <c:x val="-3.9491298527443132E-2"/>
                  <c:y val="-0.113333333333333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5-4A87-933B-B49EE5633FD7}"/>
                </c:ext>
              </c:extLst>
            </c:dLbl>
            <c:dLbl>
              <c:idx val="2"/>
              <c:layout>
                <c:manualLayout>
                  <c:x val="-3.9491298527443056E-2"/>
                  <c:y val="-0.105714285714285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A5-4A87-933B-B49EE5633FD7}"/>
                </c:ext>
              </c:extLst>
            </c:dLbl>
            <c:dLbl>
              <c:idx val="3"/>
              <c:layout>
                <c:manualLayout>
                  <c:x val="-3.9491298527443104E-2"/>
                  <c:y val="-0.105714285714285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5-4A87-933B-B49EE5633FD7}"/>
                </c:ext>
              </c:extLst>
            </c:dLbl>
            <c:dLbl>
              <c:idx val="4"/>
              <c:layout>
                <c:manualLayout>
                  <c:x val="-3.9491298527443104E-2"/>
                  <c:y val="-0.10952380952380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A5-4A87-933B-B49EE5633FD7}"/>
                </c:ext>
              </c:extLst>
            </c:dLbl>
            <c:dLbl>
              <c:idx val="5"/>
              <c:layout>
                <c:manualLayout>
                  <c:x val="-4.2168674698795282E-2"/>
                  <c:y val="-0.10952380952380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5-4A87-933B-B49EE5633FD7}"/>
                </c:ext>
              </c:extLst>
            </c:dLbl>
            <c:dLbl>
              <c:idx val="6"/>
              <c:layout>
                <c:manualLayout>
                  <c:x val="-4.2168674698795178E-2"/>
                  <c:y val="-0.1019047619047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A5-4A87-933B-B49EE5633FD7}"/>
                </c:ext>
              </c:extLst>
            </c:dLbl>
            <c:dLbl>
              <c:idx val="7"/>
              <c:layout>
                <c:manualLayout>
                  <c:x val="-3.9491298527443104E-2"/>
                  <c:y val="-9.8095238095238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A5-4A87-933B-B49EE5633FD7}"/>
                </c:ext>
              </c:extLst>
            </c:dLbl>
            <c:dLbl>
              <c:idx val="8"/>
              <c:layout>
                <c:manualLayout>
                  <c:x val="-3.9491298527443104E-2"/>
                  <c:y val="-0.105714285714285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A5-4A87-933B-B49EE5633FD7}"/>
                </c:ext>
              </c:extLst>
            </c:dLbl>
            <c:dLbl>
              <c:idx val="9"/>
              <c:layout>
                <c:manualLayout>
                  <c:x val="-3.9491298527443104E-2"/>
                  <c:y val="-9.42857142857142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A5-4A87-933B-B49EE5633FD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bcs!$M$5:$V$5</c:f>
              <c:numCache>
                <c:formatCode>0.0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E-471D-B546-FF040656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5968"/>
        <c:axId val="26370048"/>
      </c:lineChart>
      <c:catAx>
        <c:axId val="2634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354432"/>
        <c:crosses val="autoZero"/>
        <c:auto val="1"/>
        <c:lblAlgn val="ctr"/>
        <c:lblOffset val="100"/>
        <c:noMultiLvlLbl val="0"/>
      </c:catAx>
      <c:valAx>
        <c:axId val="263544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348544"/>
        <c:crosses val="autoZero"/>
        <c:crossBetween val="between"/>
      </c:valAx>
      <c:catAx>
        <c:axId val="2635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370048"/>
        <c:crosses val="autoZero"/>
        <c:auto val="1"/>
        <c:lblAlgn val="ctr"/>
        <c:lblOffset val="100"/>
        <c:noMultiLvlLbl val="0"/>
      </c:catAx>
      <c:valAx>
        <c:axId val="2637004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355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212508038859047E-17"/>
                  <c:y val="0.357101410482329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67-4883-8D6B-2872F8BCB9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bcs!$B$23:$K$23</c:f>
              <c:numCache>
                <c:formatCode>_-* #\ ##0\ _F_t_-;\-* #\ ##0\ _F_t_-;_-* "-"??\ _F_t_-;_-@_-</c:formatCode>
                <c:ptCount val="10"/>
                <c:pt idx="0">
                  <c:v>1438</c:v>
                </c:pt>
                <c:pt idx="1">
                  <c:v>1320</c:v>
                </c:pt>
                <c:pt idx="2">
                  <c:v>1408</c:v>
                </c:pt>
                <c:pt idx="3">
                  <c:v>1139</c:v>
                </c:pt>
                <c:pt idx="4">
                  <c:v>795</c:v>
                </c:pt>
                <c:pt idx="5">
                  <c:v>809</c:v>
                </c:pt>
                <c:pt idx="6">
                  <c:v>609</c:v>
                </c:pt>
                <c:pt idx="7">
                  <c:v>607</c:v>
                </c:pt>
                <c:pt idx="8" formatCode="#,##0">
                  <c:v>502</c:v>
                </c:pt>
                <c:pt idx="9" formatCode="#,##0">
                  <c:v>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1599232"/>
        <c:axId val="71600768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4.7131147540983603E-2"/>
                  <c:y val="-0.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AC-465E-9BF8-982DF0BEB2E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bcs!$M$23:$V$23</c:f>
              <c:numCache>
                <c:formatCode>0.0</c:formatCode>
                <c:ptCount val="10"/>
                <c:pt idx="0">
                  <c:v>57.8</c:v>
                </c:pt>
                <c:pt idx="1">
                  <c:v>52.9</c:v>
                </c:pt>
                <c:pt idx="2">
                  <c:v>52.5</c:v>
                </c:pt>
                <c:pt idx="3">
                  <c:v>54.6</c:v>
                </c:pt>
                <c:pt idx="4">
                  <c:v>61.9</c:v>
                </c:pt>
                <c:pt idx="5">
                  <c:v>68.5</c:v>
                </c:pt>
                <c:pt idx="6">
                  <c:v>75.5</c:v>
                </c:pt>
                <c:pt idx="7">
                  <c:v>71.599999999999994</c:v>
                </c:pt>
                <c:pt idx="8">
                  <c:v>78.3</c:v>
                </c:pt>
                <c:pt idx="9">
                  <c:v>78.2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AC-465E-9BF8-982DF0BEB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31232"/>
        <c:axId val="71632768"/>
      </c:lineChart>
      <c:catAx>
        <c:axId val="7159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600768"/>
        <c:crosses val="autoZero"/>
        <c:auto val="1"/>
        <c:lblAlgn val="ctr"/>
        <c:lblOffset val="100"/>
        <c:noMultiLvlLbl val="0"/>
      </c:catAx>
      <c:valAx>
        <c:axId val="71600768"/>
        <c:scaling>
          <c:orientation val="minMax"/>
          <c:max val="25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599232"/>
        <c:crosses val="autoZero"/>
        <c:crossBetween val="between"/>
        <c:majorUnit val="1000"/>
      </c:valAx>
      <c:catAx>
        <c:axId val="716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632768"/>
        <c:crosses val="autoZero"/>
        <c:auto val="1"/>
        <c:lblAlgn val="ctr"/>
        <c:lblOffset val="100"/>
        <c:noMultiLvlLbl val="0"/>
      </c:catAx>
      <c:valAx>
        <c:axId val="7163276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16312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3934426229508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14754098360656E-2"/>
          <c:y val="0.24571428571428577"/>
          <c:w val="0.90983606557377061"/>
          <c:h val="0.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bcs!$B$24:$K$24</c:f>
              <c:numCache>
                <c:formatCode>_-* #\ ##0\ _F_t_-;\-* #\ ##0\ _F_t_-;_-* "-"??\ _F_t_-;_-@_-</c:formatCode>
                <c:ptCount val="10"/>
                <c:pt idx="0">
                  <c:v>4323.251758763754</c:v>
                </c:pt>
                <c:pt idx="1">
                  <c:v>4018.3871655149319</c:v>
                </c:pt>
                <c:pt idx="2">
                  <c:v>4333.7745082951151</c:v>
                </c:pt>
                <c:pt idx="3">
                  <c:v>3522.7167290384436</c:v>
                </c:pt>
                <c:pt idx="4">
                  <c:v>2484.9185759384868</c:v>
                </c:pt>
                <c:pt idx="5">
                  <c:v>2555.0326879954519</c:v>
                </c:pt>
                <c:pt idx="6">
                  <c:v>1952.4236983842011</c:v>
                </c:pt>
                <c:pt idx="7">
                  <c:v>1967.3300058339275</c:v>
                </c:pt>
                <c:pt idx="8" formatCode="#,##0">
                  <c:v>1650.6099365402954</c:v>
                </c:pt>
                <c:pt idx="9" formatCode="#,##0">
                  <c:v>1724.0808762698962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D-46FB-B3F6-17976A041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5116544"/>
        <c:axId val="75118080"/>
      </c:barChart>
      <c:catAx>
        <c:axId val="7511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5118080"/>
        <c:crosses val="autoZero"/>
        <c:auto val="1"/>
        <c:lblAlgn val="ctr"/>
        <c:lblOffset val="100"/>
        <c:noMultiLvlLbl val="0"/>
      </c:catAx>
      <c:valAx>
        <c:axId val="7511808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5116544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bcs!$B$6:$K$6</c:f>
              <c:numCache>
                <c:formatCode>_-* #\ ##0\ _F_t_-;\-* #\ ##0\ _F_t_-;_-* "-"??\ _F_t_-;_-@_-</c:formatCode>
                <c:ptCount val="10"/>
                <c:pt idx="0">
                  <c:v>52</c:v>
                </c:pt>
                <c:pt idx="1">
                  <c:v>81</c:v>
                </c:pt>
                <c:pt idx="2">
                  <c:v>91</c:v>
                </c:pt>
                <c:pt idx="3">
                  <c:v>60</c:v>
                </c:pt>
                <c:pt idx="4">
                  <c:v>61</c:v>
                </c:pt>
                <c:pt idx="5">
                  <c:v>34</c:v>
                </c:pt>
                <c:pt idx="6">
                  <c:v>43</c:v>
                </c:pt>
                <c:pt idx="7">
                  <c:v>49</c:v>
                </c:pt>
                <c:pt idx="8" formatCode="#,##0">
                  <c:v>43</c:v>
                </c:pt>
                <c:pt idx="9" formatCode="#,##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26389504"/>
        <c:axId val="26407680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79-4F5D-86C0-DAE1FF658476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79-4F5D-86C0-DAE1FF658476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79-4F5D-86C0-DAE1FF658476}"/>
                </c:ext>
              </c:extLst>
            </c:dLbl>
            <c:dLbl>
              <c:idx val="3"/>
              <c:layout>
                <c:manualLayout>
                  <c:x val="-4.7131147540983603E-2"/>
                  <c:y val="-6.000000000000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79-4F5D-86C0-DAE1FF658476}"/>
                </c:ext>
              </c:extLst>
            </c:dLbl>
            <c:dLbl>
              <c:idx val="4"/>
              <c:layout>
                <c:manualLayout>
                  <c:x val="-4.7131147540983603E-2"/>
                  <c:y val="-6.0000000000000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79-4F5D-86C0-DAE1FF6584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bcs!$M$6:$V$6</c:f>
              <c:numCache>
                <c:formatCode>0.0</c:formatCode>
                <c:ptCount val="10"/>
                <c:pt idx="0">
                  <c:v>73.8</c:v>
                </c:pt>
                <c:pt idx="1">
                  <c:v>84.8</c:v>
                </c:pt>
                <c:pt idx="2">
                  <c:v>86.7</c:v>
                </c:pt>
                <c:pt idx="3">
                  <c:v>85</c:v>
                </c:pt>
                <c:pt idx="4">
                  <c:v>90.6</c:v>
                </c:pt>
                <c:pt idx="5">
                  <c:v>94.4</c:v>
                </c:pt>
                <c:pt idx="6">
                  <c:v>94.9</c:v>
                </c:pt>
                <c:pt idx="7">
                  <c:v>92.6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79-4F5D-86C0-DAE1FF65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9216"/>
        <c:axId val="56045568"/>
      </c:lineChart>
      <c:catAx>
        <c:axId val="263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407680"/>
        <c:crosses val="autoZero"/>
        <c:auto val="1"/>
        <c:lblAlgn val="ctr"/>
        <c:lblOffset val="100"/>
        <c:noMultiLvlLbl val="0"/>
      </c:catAx>
      <c:valAx>
        <c:axId val="2640768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389504"/>
        <c:crosses val="autoZero"/>
        <c:crossBetween val="between"/>
      </c:valAx>
      <c:catAx>
        <c:axId val="2640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045568"/>
        <c:crosses val="autoZero"/>
        <c:auto val="1"/>
        <c:lblAlgn val="ctr"/>
        <c:lblOffset val="100"/>
        <c:noMultiLvlLbl val="0"/>
      </c:catAx>
      <c:valAx>
        <c:axId val="5604556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4092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04918032786891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0476190476190476"/>
          <c:w val="0.84221311475409832"/>
          <c:h val="0.680894788151481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bcs!$B$7:$K$7</c:f>
              <c:numCache>
                <c:formatCode>_-* #\ ##0\ _F_t_-;\-* #\ ##0\ _F_t_-;_-* "-"??\ _F_t_-;_-@_-</c:formatCode>
                <c:ptCount val="10"/>
                <c:pt idx="0">
                  <c:v>16</c:v>
                </c:pt>
                <c:pt idx="1">
                  <c:v>33</c:v>
                </c:pt>
                <c:pt idx="2">
                  <c:v>23</c:v>
                </c:pt>
                <c:pt idx="3">
                  <c:v>22</c:v>
                </c:pt>
                <c:pt idx="4">
                  <c:v>20</c:v>
                </c:pt>
                <c:pt idx="5">
                  <c:v>7</c:v>
                </c:pt>
                <c:pt idx="6">
                  <c:v>11</c:v>
                </c:pt>
                <c:pt idx="7">
                  <c:v>14</c:v>
                </c:pt>
                <c:pt idx="8" formatCode="#,##0">
                  <c:v>15</c:v>
                </c:pt>
                <c:pt idx="9" formatCode="#,##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6995328"/>
        <c:axId val="66996864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277665995975867E-2"/>
                  <c:y val="-7.5238095238095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D-4E23-9C34-2A0C55FEAF9F}"/>
                </c:ext>
              </c:extLst>
            </c:dLbl>
            <c:dLbl>
              <c:idx val="1"/>
              <c:layout>
                <c:manualLayout>
                  <c:x val="-4.8960429242119408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D-4E23-9C34-2A0C55FEAF9F}"/>
                </c:ext>
              </c:extLst>
            </c:dLbl>
            <c:dLbl>
              <c:idx val="2"/>
              <c:layout>
                <c:manualLayout>
                  <c:x val="-4.6277665995975853E-2"/>
                  <c:y val="-5.2380952380952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AD-4E23-9C34-2A0C55FEAF9F}"/>
                </c:ext>
              </c:extLst>
            </c:dLbl>
            <c:dLbl>
              <c:idx val="3"/>
              <c:layout>
                <c:manualLayout>
                  <c:x val="-4.6277665995975853E-2"/>
                  <c:y val="-7.142857142857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AD-4E23-9C34-2A0C55FEAF9F}"/>
                </c:ext>
              </c:extLst>
            </c:dLbl>
            <c:dLbl>
              <c:idx val="4"/>
              <c:layout>
                <c:manualLayout>
                  <c:x val="-4.627766599597595E-2"/>
                  <c:y val="-0.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97-4D37-A2D1-942C99094481}"/>
                </c:ext>
              </c:extLst>
            </c:dLbl>
            <c:dLbl>
              <c:idx val="5"/>
              <c:layout>
                <c:manualLayout>
                  <c:x val="-4.3594902749832326E-2"/>
                  <c:y val="-4.8571428571428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97-4D37-A2D1-942C99094481}"/>
                </c:ext>
              </c:extLst>
            </c:dLbl>
            <c:dLbl>
              <c:idx val="6"/>
              <c:layout>
                <c:manualLayout>
                  <c:x val="-4.6277665995975853E-2"/>
                  <c:y val="-7.523809523809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97-4D37-A2D1-942C99094481}"/>
                </c:ext>
              </c:extLst>
            </c:dLbl>
            <c:dLbl>
              <c:idx val="7"/>
              <c:layout>
                <c:manualLayout>
                  <c:x val="-5.1643192488262914E-2"/>
                  <c:y val="-4.0952380952380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97-4D37-A2D1-942C9909448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bcs!$M$7:$V$7</c:f>
              <c:numCache>
                <c:formatCode>0.0</c:formatCode>
                <c:ptCount val="10"/>
                <c:pt idx="0">
                  <c:v>81.3</c:v>
                </c:pt>
                <c:pt idx="1">
                  <c:v>72.7</c:v>
                </c:pt>
                <c:pt idx="2">
                  <c:v>72.400000000000006</c:v>
                </c:pt>
                <c:pt idx="3">
                  <c:v>90</c:v>
                </c:pt>
                <c:pt idx="4">
                  <c:v>85</c:v>
                </c:pt>
                <c:pt idx="5">
                  <c:v>87.5</c:v>
                </c:pt>
                <c:pt idx="6">
                  <c:v>80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AD-4E23-9C34-2A0C55F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02752"/>
        <c:axId val="67004288"/>
      </c:lineChart>
      <c:catAx>
        <c:axId val="669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  <c:max val="45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6995328"/>
        <c:crosses val="autoZero"/>
        <c:crossBetween val="between"/>
      </c:valAx>
      <c:catAx>
        <c:axId val="6700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04288"/>
        <c:crosses val="autoZero"/>
        <c:auto val="1"/>
        <c:lblAlgn val="ctr"/>
        <c:lblOffset val="100"/>
        <c:noMultiLvlLbl val="0"/>
      </c:catAx>
      <c:valAx>
        <c:axId val="6700428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027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66120218579234"/>
          <c:y val="1.8095238095238095E-2"/>
          <c:w val="0.74385245901639352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78688524590154E-2"/>
          <c:y val="0.19333333333333333"/>
          <c:w val="0.87500000000000011"/>
          <c:h val="0.692323359580052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bcs!$B$8:$K$8</c:f>
              <c:numCache>
                <c:formatCode>_-* #\ ##0\ _F_t_-;\-* #\ ##0\ _F_t_-;_-* "-"??\ _F_t_-;_-@_-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7039616"/>
        <c:axId val="67041152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666666666666667E-2"/>
                  <c:y val="-0.109523809523809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13-48AB-A5DB-CF34210A48BC}"/>
                </c:ext>
              </c:extLst>
            </c:dLbl>
            <c:dLbl>
              <c:idx val="1"/>
              <c:layout>
                <c:manualLayout>
                  <c:x val="-4.2000000000000003E-2"/>
                  <c:y val="-0.113333333333333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C7-4288-8664-DB92DEE37FEE}"/>
                </c:ext>
              </c:extLst>
            </c:dLbl>
            <c:dLbl>
              <c:idx val="2"/>
              <c:layout>
                <c:manualLayout>
                  <c:x val="-3.9333333333333331E-2"/>
                  <c:y val="-0.1019047619047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C7-4288-8664-DB92DEE37FEE}"/>
                </c:ext>
              </c:extLst>
            </c:dLbl>
            <c:dLbl>
              <c:idx val="3"/>
              <c:layout>
                <c:manualLayout>
                  <c:x val="-3.9333333333333331E-2"/>
                  <c:y val="-0.10571428571428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C7-4288-8664-DB92DEE37FEE}"/>
                </c:ext>
              </c:extLst>
            </c:dLbl>
            <c:dLbl>
              <c:idx val="4"/>
              <c:layout>
                <c:manualLayout>
                  <c:x val="-3.933333333333338E-2"/>
                  <c:y val="-0.10571428571428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C7-4288-8664-DB92DEE37FEE}"/>
                </c:ext>
              </c:extLst>
            </c:dLbl>
            <c:dLbl>
              <c:idx val="5"/>
              <c:layout>
                <c:manualLayout>
                  <c:x val="-4.4666666666666667E-2"/>
                  <c:y val="-0.10571428571428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C7-4288-8664-DB92DEE37FEE}"/>
                </c:ext>
              </c:extLst>
            </c:dLbl>
            <c:dLbl>
              <c:idx val="6"/>
              <c:layout>
                <c:manualLayout>
                  <c:x val="-3.9333333333333331E-2"/>
                  <c:y val="-0.10571428571428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C7-4288-8664-DB92DEE37FEE}"/>
                </c:ext>
              </c:extLst>
            </c:dLbl>
            <c:dLbl>
              <c:idx val="7"/>
              <c:layout>
                <c:manualLayout>
                  <c:x val="-3.9333333333333428E-2"/>
                  <c:y val="-9.8095238095238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C7-4288-8664-DB92DEE37FEE}"/>
                </c:ext>
              </c:extLst>
            </c:dLbl>
            <c:dLbl>
              <c:idx val="8"/>
              <c:layout>
                <c:manualLayout>
                  <c:x val="-4.2000000000000003E-2"/>
                  <c:y val="-0.10952380952380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C7-4288-8664-DB92DEE37FEE}"/>
                </c:ext>
              </c:extLst>
            </c:dLbl>
            <c:dLbl>
              <c:idx val="9"/>
              <c:layout>
                <c:manualLayout>
                  <c:x val="-3.9333333333333331E-2"/>
                  <c:y val="-9.8095238095238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C7-4288-8664-DB92DEE37FE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bcs!$M$8:$V$8</c:f>
              <c:numCache>
                <c:formatCode>0.0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F-4556-B5C9-7786AB0E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42688"/>
        <c:axId val="67044480"/>
      </c:lineChart>
      <c:catAx>
        <c:axId val="6703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41152"/>
        <c:crosses val="autoZero"/>
        <c:auto val="1"/>
        <c:lblAlgn val="ctr"/>
        <c:lblOffset val="100"/>
        <c:noMultiLvlLbl val="0"/>
      </c:catAx>
      <c:valAx>
        <c:axId val="6704115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39616"/>
        <c:crosses val="autoZero"/>
        <c:crossBetween val="between"/>
      </c:valAx>
      <c:catAx>
        <c:axId val="6704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44480"/>
        <c:crosses val="autoZero"/>
        <c:auto val="1"/>
        <c:lblAlgn val="ctr"/>
        <c:lblOffset val="100"/>
        <c:noMultiLvlLbl val="0"/>
      </c:catAx>
      <c:valAx>
        <c:axId val="67044480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42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114754098360656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14754098360656E-2"/>
          <c:y val="0.24285714285714291"/>
          <c:w val="0.84221311475409832"/>
          <c:h val="0.62190476190476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-9.9568888241948616E-17"/>
                  <c:y val="0.381599999999999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4-4AC7-AB5C-A28438652E78}"/>
                </c:ext>
              </c:extLst>
            </c:dLbl>
            <c:dLbl>
              <c:idx val="6"/>
              <c:layout>
                <c:manualLayout>
                  <c:x val="0"/>
                  <c:y val="4.457142857142857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24-4AC7-AB5C-A28438652E78}"/>
                </c:ext>
              </c:extLst>
            </c:dLbl>
            <c:dLbl>
              <c:idx val="7"/>
              <c:layout>
                <c:manualLayout>
                  <c:x val="-9.9568888241948616E-17"/>
                  <c:y val="0.343504761904762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24-4AC7-AB5C-A28438652E78}"/>
                </c:ext>
              </c:extLst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C66-4584-849F-E29296F42D52}"/>
                </c:ext>
              </c:extLst>
            </c:dLbl>
            <c:dLbl>
              <c:idx val="9"/>
              <c:layout>
                <c:manualLayout>
                  <c:x val="9.9568888241948616E-17"/>
                  <c:y val="8.39295088113985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24-4AC7-AB5C-A28438652E7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bcs!$B$9:$K$9</c:f>
              <c:numCache>
                <c:formatCode>_-* #\ ##0\ _F_t_-;\-* #\ ##0\ _F_t_-;_-* "-"??\ _F_t_-;_-@_-</c:formatCode>
                <c:ptCount val="10"/>
                <c:pt idx="0">
                  <c:v>4</c:v>
                </c:pt>
                <c:pt idx="1">
                  <c:v>14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14</c:v>
                </c:pt>
                <c:pt idx="6">
                  <c:v>1</c:v>
                </c:pt>
                <c:pt idx="7">
                  <c:v>9</c:v>
                </c:pt>
                <c:pt idx="8" formatCode="#,##0">
                  <c:v>0</c:v>
                </c:pt>
                <c:pt idx="9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7076096"/>
        <c:axId val="67077632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C4-40BD-B633-7999F20EBBB0}"/>
                </c:ext>
              </c:extLst>
            </c:dLbl>
            <c:dLbl>
              <c:idx val="1"/>
              <c:layout>
                <c:manualLayout>
                  <c:x val="-4.9846742680586517E-2"/>
                  <c:y val="-0.17763539557555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C4-40BD-B633-7999F20EBBB0}"/>
                </c:ext>
              </c:extLst>
            </c:dLbl>
            <c:dLbl>
              <c:idx val="2"/>
              <c:layout>
                <c:manualLayout>
                  <c:x val="-4.9558723693143243E-2"/>
                  <c:y val="-0.128571428571428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66-4584-849F-E29296F42D52}"/>
                </c:ext>
              </c:extLst>
            </c:dLbl>
            <c:dLbl>
              <c:idx val="4"/>
              <c:layout>
                <c:manualLayout>
                  <c:x val="-4.6843177189409467E-2"/>
                  <c:y val="-0.147619047619047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66-4584-849F-E29296F42D5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bcs!$M$9:$V$9</c:f>
              <c:numCache>
                <c:formatCode>0.0</c:formatCode>
                <c:ptCount val="10"/>
                <c:pt idx="0">
                  <c:v>100</c:v>
                </c:pt>
                <c:pt idx="1">
                  <c:v>66.7</c:v>
                </c:pt>
                <c:pt idx="2">
                  <c:v>33.299999999999997</c:v>
                </c:pt>
                <c:pt idx="3">
                  <c:v>100</c:v>
                </c:pt>
                <c:pt idx="4">
                  <c:v>45.5</c:v>
                </c:pt>
                <c:pt idx="5">
                  <c:v>87.5</c:v>
                </c:pt>
                <c:pt idx="7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C4-40BD-B633-7999F20EB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9168"/>
        <c:axId val="67085056"/>
      </c:lineChart>
      <c:catAx>
        <c:axId val="670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77632"/>
        <c:crosses val="autoZero"/>
        <c:auto val="1"/>
        <c:lblAlgn val="ctr"/>
        <c:lblOffset val="100"/>
        <c:noMultiLvlLbl val="0"/>
      </c:catAx>
      <c:valAx>
        <c:axId val="670776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76096"/>
        <c:crosses val="autoZero"/>
        <c:crossBetween val="between"/>
      </c:valAx>
      <c:catAx>
        <c:axId val="67079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85056"/>
        <c:crosses val="autoZero"/>
        <c:auto val="1"/>
        <c:lblAlgn val="ctr"/>
        <c:lblOffset val="100"/>
        <c:noMultiLvlLbl val="0"/>
      </c:catAx>
      <c:valAx>
        <c:axId val="67085056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0791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85245901639344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3333333333333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bcs!$B$10:$K$10</c:f>
              <c:numCache>
                <c:formatCode>_-* #\ ##0\ _F_t_-;\-* #\ ##0\ _F_t_-;_-* "-"??\ _F_t_-;_-@_-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7122688"/>
        <c:axId val="67124224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1-4298-9DDB-296078DDE563}"/>
                </c:ext>
              </c:extLst>
            </c:dLbl>
            <c:dLbl>
              <c:idx val="1"/>
              <c:layout>
                <c:manualLayout>
                  <c:x val="-4.7131147540983603E-2"/>
                  <c:y val="-7.7011494252873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1-4298-9DDB-296078DDE563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1-4298-9DDB-296078DDE563}"/>
                </c:ext>
              </c:extLst>
            </c:dLbl>
            <c:dLbl>
              <c:idx val="3"/>
              <c:layout>
                <c:manualLayout>
                  <c:x val="-3.9491298527443056E-2"/>
                  <c:y val="-8.2857142857142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9E-43CE-A311-7FE41DD8EB93}"/>
                </c:ext>
              </c:extLst>
            </c:dLbl>
            <c:dLbl>
              <c:idx val="4"/>
              <c:layout>
                <c:manualLayout>
                  <c:x val="-4.618473895582334E-2"/>
                  <c:y val="-7.90476190476190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BA-454D-8B2E-A7D0D54051C5}"/>
                </c:ext>
              </c:extLst>
            </c:dLbl>
            <c:dLbl>
              <c:idx val="5"/>
              <c:layout>
                <c:manualLayout>
                  <c:x val="-4.4398907103825276E-2"/>
                  <c:y val="-7.904761904761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A1-4298-9DDB-296078DDE563}"/>
                </c:ext>
              </c:extLst>
            </c:dLbl>
            <c:dLbl>
              <c:idx val="6"/>
              <c:layout>
                <c:manualLayout>
                  <c:x val="-3.9491298527443104E-2"/>
                  <c:y val="-8.66666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9E-43CE-A311-7FE41DD8EB93}"/>
                </c:ext>
              </c:extLst>
            </c:dLbl>
            <c:dLbl>
              <c:idx val="7"/>
              <c:layout>
                <c:manualLayout>
                  <c:x val="-3.9491298527443104E-2"/>
                  <c:y val="-9.42857142857142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BA-454D-8B2E-A7D0D54051C5}"/>
                </c:ext>
              </c:extLst>
            </c:dLbl>
            <c:dLbl>
              <c:idx val="8"/>
              <c:layout>
                <c:manualLayout>
                  <c:x val="-3.9491298527443104E-2"/>
                  <c:y val="-8.6666666666666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9E-43CE-A311-7FE41DD8EB93}"/>
                </c:ext>
              </c:extLst>
            </c:dLbl>
            <c:dLbl>
              <c:idx val="9"/>
              <c:layout>
                <c:manualLayout>
                  <c:x val="-3.9491298527443104E-2"/>
                  <c:y val="-8.66666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9E-43CE-A311-7FE41DD8EB9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bcs!$M$10:$V$10</c:f>
              <c:numCache>
                <c:formatCode>0.0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A1-4298-9DDB-296078DD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46496"/>
        <c:axId val="67148032"/>
      </c:lineChart>
      <c:catAx>
        <c:axId val="6712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24224"/>
        <c:crosses val="autoZero"/>
        <c:auto val="1"/>
        <c:lblAlgn val="ctr"/>
        <c:lblOffset val="100"/>
        <c:noMultiLvlLbl val="0"/>
      </c:catAx>
      <c:valAx>
        <c:axId val="671242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22688"/>
        <c:crosses val="autoZero"/>
        <c:crossBetween val="between"/>
      </c:valAx>
      <c:catAx>
        <c:axId val="6714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148032"/>
        <c:crosses val="autoZero"/>
        <c:auto val="1"/>
        <c:lblAlgn val="ctr"/>
        <c:lblOffset val="100"/>
        <c:noMultiLvlLbl val="0"/>
      </c:catAx>
      <c:valAx>
        <c:axId val="6714803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464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262295081967207E-2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bcs!$B$11:$K$11</c:f>
              <c:numCache>
                <c:formatCode>_-* #\ ##0\ _F_t_-;\-* #\ ##0\ _F_t_-;_-* "-"??\ _F_t_-;_-@_-</c:formatCode>
                <c:ptCount val="10"/>
                <c:pt idx="0">
                  <c:v>40</c:v>
                </c:pt>
                <c:pt idx="1">
                  <c:v>46</c:v>
                </c:pt>
                <c:pt idx="2">
                  <c:v>64</c:v>
                </c:pt>
                <c:pt idx="3">
                  <c:v>56</c:v>
                </c:pt>
                <c:pt idx="4">
                  <c:v>46</c:v>
                </c:pt>
                <c:pt idx="5">
                  <c:v>24</c:v>
                </c:pt>
                <c:pt idx="6">
                  <c:v>22</c:v>
                </c:pt>
                <c:pt idx="7">
                  <c:v>34</c:v>
                </c:pt>
                <c:pt idx="8" formatCode="#,##0">
                  <c:v>23</c:v>
                </c:pt>
                <c:pt idx="9" formatCode="#,##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67180032"/>
        <c:axId val="67181568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5.40229885057471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A-43CC-8E21-F6A563622590}"/>
                </c:ext>
              </c:extLst>
            </c:dLbl>
            <c:dLbl>
              <c:idx val="2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DA-43CC-8E21-F6A563622590}"/>
                </c:ext>
              </c:extLst>
            </c:dLbl>
            <c:dLbl>
              <c:idx val="3"/>
              <c:layout>
                <c:manualLayout>
                  <c:x val="-4.7131147540983603E-2"/>
                  <c:y val="-9.0804597701149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DA-43CC-8E21-F6A563622590}"/>
                </c:ext>
              </c:extLst>
            </c:dLbl>
            <c:dLbl>
              <c:idx val="4"/>
              <c:layout>
                <c:manualLayout>
                  <c:x val="-4.7131147540983603E-2"/>
                  <c:y val="-9.540229885057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DA-43CC-8E21-F6A5636225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bcs!$M$11:$V$11</c:f>
              <c:numCache>
                <c:formatCode>0.0</c:formatCode>
                <c:ptCount val="10"/>
                <c:pt idx="0">
                  <c:v>83</c:v>
                </c:pt>
                <c:pt idx="1">
                  <c:v>95.7</c:v>
                </c:pt>
                <c:pt idx="2">
                  <c:v>83.6</c:v>
                </c:pt>
                <c:pt idx="3">
                  <c:v>84.4</c:v>
                </c:pt>
                <c:pt idx="4">
                  <c:v>81.5</c:v>
                </c:pt>
                <c:pt idx="5">
                  <c:v>96</c:v>
                </c:pt>
                <c:pt idx="6">
                  <c:v>95.7</c:v>
                </c:pt>
                <c:pt idx="7">
                  <c:v>89.7</c:v>
                </c:pt>
                <c:pt idx="8">
                  <c:v>100</c:v>
                </c:pt>
                <c:pt idx="9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DA-43CC-8E21-F6A5636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7456"/>
        <c:axId val="67188992"/>
      </c:lineChart>
      <c:catAx>
        <c:axId val="671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81568"/>
        <c:crosses val="autoZero"/>
        <c:auto val="1"/>
        <c:lblAlgn val="ctr"/>
        <c:lblOffset val="100"/>
        <c:noMultiLvlLbl val="0"/>
      </c:catAx>
      <c:valAx>
        <c:axId val="671815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80032"/>
        <c:crosses val="autoZero"/>
        <c:crossBetween val="between"/>
      </c:valAx>
      <c:catAx>
        <c:axId val="6718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188992"/>
        <c:crosses val="autoZero"/>
        <c:auto val="1"/>
        <c:lblAlgn val="ctr"/>
        <c:lblOffset val="100"/>
        <c:noMultiLvlLbl val="0"/>
      </c:catAx>
      <c:valAx>
        <c:axId val="67188992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671874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34426229508196"/>
          <c:y val="2.5714285714285714E-2"/>
          <c:w val="0.75409836065573765"/>
          <c:h val="0.1171428571428571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2950819672137E-2"/>
          <c:y val="0.24285714285714291"/>
          <c:w val="0.86270491803278704"/>
          <c:h val="0.63333333333333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bcs!$B$2</c:f>
              <c:strCache>
                <c:ptCount val="1"/>
                <c:pt idx="0">
                  <c:v>Bűncselekmények száma
/ elkövetés helye szerint /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A07-482F-90EB-6A2C3D418650}"/>
                </c:ext>
              </c:extLst>
            </c:dLbl>
            <c:dLbl>
              <c:idx val="3"/>
              <c:layout>
                <c:manualLayout>
                  <c:x val="-4.8986296720237246E-17"/>
                  <c:y val="4.2552380952380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E6-4735-A454-860F7BC099CB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A07-482F-90EB-6A2C3D418650}"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A07-482F-90EB-6A2C3D418650}"/>
                </c:ext>
              </c:extLst>
            </c:dLbl>
            <c:dLbl>
              <c:idx val="6"/>
              <c:layout>
                <c:manualLayout>
                  <c:x val="0"/>
                  <c:y val="-7.761829771278590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E6-4735-A454-860F7BC099CB}"/>
                </c:ext>
              </c:extLst>
            </c:dLbl>
            <c:dLbl>
              <c:idx val="9"/>
              <c:layout>
                <c:manualLayout>
                  <c:x val="-2.6720106880427524E-3"/>
                  <c:y val="-4.7604049493813274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07-482F-90EB-6A2C3D41865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bcs!$B$12:$K$12</c:f>
              <c:numCache>
                <c:formatCode>_-* #\ ##0\ _F_t_-;\-* #\ ##0\ _F_t_-;_-* "-"??\ _F_t_-;_-@_-</c:formatCode>
                <c:ptCount val="10"/>
                <c:pt idx="0">
                  <c:v>12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 formatCode="#,##0">
                  <c:v>3</c:v>
                </c:pt>
                <c:pt idx="9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56"/>
        <c:axId val="70197248"/>
        <c:axId val="70198784"/>
      </c:barChart>
      <c:lineChart>
        <c:grouping val="standard"/>
        <c:varyColors val="0"/>
        <c:ser>
          <c:idx val="0"/>
          <c:order val="1"/>
          <c:tx>
            <c:strRef>
              <c:f>bcs!$M$2</c:f>
              <c:strCache>
                <c:ptCount val="1"/>
                <c:pt idx="0">
                  <c:v>Nyomozáseredményességi mutató (%)
/ eljáró szerv szerint /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131147540983603E-2"/>
                  <c:y val="-9.08045977011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E8-4DD0-B14D-6E8392A7D235}"/>
                </c:ext>
              </c:extLst>
            </c:dLbl>
            <c:dLbl>
              <c:idx val="1"/>
              <c:layout>
                <c:manualLayout>
                  <c:x val="-4.7131147540983603E-2"/>
                  <c:y val="-8.620689655172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E8-4DD0-B14D-6E8392A7D235}"/>
                </c:ext>
              </c:extLst>
            </c:dLbl>
            <c:dLbl>
              <c:idx val="8"/>
              <c:layout>
                <c:manualLayout>
                  <c:x val="-3.9412157648630597E-2"/>
                  <c:y val="-0.14380952380952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8B-4B44-9FDF-9F146B7AB4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bcs!$M$3:$V$3</c:f>
              <c:strCache>
                <c:ptCount val="10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  <c:pt idx="9">
                  <c:v>2019. év</c:v>
                </c:pt>
              </c:strCache>
            </c:strRef>
          </c:cat>
          <c:val>
            <c:numRef>
              <c:f>bcs!$M$12:$V$12</c:f>
              <c:numCache>
                <c:formatCode>0.0</c:formatCode>
                <c:ptCount val="10"/>
                <c:pt idx="0">
                  <c:v>100</c:v>
                </c:pt>
                <c:pt idx="1">
                  <c:v>100</c:v>
                </c:pt>
                <c:pt idx="3">
                  <c:v>25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E8-4DD0-B14D-6E8392A7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00320"/>
        <c:axId val="70210304"/>
      </c:lineChart>
      <c:catAx>
        <c:axId val="7019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198784"/>
        <c:crosses val="autoZero"/>
        <c:auto val="1"/>
        <c:lblAlgn val="ctr"/>
        <c:lblOffset val="100"/>
        <c:noMultiLvlLbl val="0"/>
      </c:catAx>
      <c:valAx>
        <c:axId val="7019878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197248"/>
        <c:crosses val="autoZero"/>
        <c:crossBetween val="between"/>
      </c:valAx>
      <c:catAx>
        <c:axId val="7020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210304"/>
        <c:crosses val="autoZero"/>
        <c:auto val="1"/>
        <c:lblAlgn val="ctr"/>
        <c:lblOffset val="100"/>
        <c:noMultiLvlLbl val="0"/>
      </c:catAx>
      <c:valAx>
        <c:axId val="70210304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702003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50819672131149"/>
          <c:y val="3.1428571428571438E-2"/>
          <c:w val="0.77254098360655754"/>
          <c:h val="0.12571428571428575"/>
        </c:manualLayout>
      </c:layout>
      <c:overlay val="0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48</xdr:row>
      <xdr:rowOff>133350</xdr:rowOff>
    </xdr:from>
    <xdr:to>
      <xdr:col>7</xdr:col>
      <xdr:colOff>561975</xdr:colOff>
      <xdr:row>66</xdr:row>
      <xdr:rowOff>38100</xdr:rowOff>
    </xdr:to>
    <xdr:graphicFrame macro="">
      <xdr:nvGraphicFramePr>
        <xdr:cNvPr id="1025" name="Diagram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48</xdr:row>
      <xdr:rowOff>142875</xdr:rowOff>
    </xdr:from>
    <xdr:to>
      <xdr:col>15</xdr:col>
      <xdr:colOff>523875</xdr:colOff>
      <xdr:row>66</xdr:row>
      <xdr:rowOff>47625</xdr:rowOff>
    </xdr:to>
    <xdr:graphicFrame macro="">
      <xdr:nvGraphicFramePr>
        <xdr:cNvPr id="1026" name="Diagram 13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71</xdr:row>
      <xdr:rowOff>47625</xdr:rowOff>
    </xdr:from>
    <xdr:to>
      <xdr:col>7</xdr:col>
      <xdr:colOff>571499</xdr:colOff>
      <xdr:row>88</xdr:row>
      <xdr:rowOff>142875</xdr:rowOff>
    </xdr:to>
    <xdr:graphicFrame macro="">
      <xdr:nvGraphicFramePr>
        <xdr:cNvPr id="1028" name="Diagram 1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66674</xdr:colOff>
      <xdr:row>71</xdr:row>
      <xdr:rowOff>47625</xdr:rowOff>
    </xdr:from>
    <xdr:to>
      <xdr:col>15</xdr:col>
      <xdr:colOff>533399</xdr:colOff>
      <xdr:row>88</xdr:row>
      <xdr:rowOff>142875</xdr:rowOff>
    </xdr:to>
    <xdr:graphicFrame macro="">
      <xdr:nvGraphicFramePr>
        <xdr:cNvPr id="1029" name="Diagram 1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94</xdr:row>
      <xdr:rowOff>9525</xdr:rowOff>
    </xdr:from>
    <xdr:to>
      <xdr:col>7</xdr:col>
      <xdr:colOff>571500</xdr:colOff>
      <xdr:row>111</xdr:row>
      <xdr:rowOff>104775</xdr:rowOff>
    </xdr:to>
    <xdr:graphicFrame macro="">
      <xdr:nvGraphicFramePr>
        <xdr:cNvPr id="1030" name="Diagram 1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104775</xdr:colOff>
      <xdr:row>94</xdr:row>
      <xdr:rowOff>0</xdr:rowOff>
    </xdr:from>
    <xdr:to>
      <xdr:col>15</xdr:col>
      <xdr:colOff>514350</xdr:colOff>
      <xdr:row>111</xdr:row>
      <xdr:rowOff>95250</xdr:rowOff>
    </xdr:to>
    <xdr:graphicFrame macro="">
      <xdr:nvGraphicFramePr>
        <xdr:cNvPr id="1031" name="Diagram 2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116</xdr:row>
      <xdr:rowOff>142875</xdr:rowOff>
    </xdr:from>
    <xdr:to>
      <xdr:col>7</xdr:col>
      <xdr:colOff>542925</xdr:colOff>
      <xdr:row>134</xdr:row>
      <xdr:rowOff>47625</xdr:rowOff>
    </xdr:to>
    <xdr:graphicFrame macro="">
      <xdr:nvGraphicFramePr>
        <xdr:cNvPr id="1032" name="Diagram 2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66675</xdr:colOff>
      <xdr:row>116</xdr:row>
      <xdr:rowOff>142875</xdr:rowOff>
    </xdr:from>
    <xdr:to>
      <xdr:col>15</xdr:col>
      <xdr:colOff>523875</xdr:colOff>
      <xdr:row>134</xdr:row>
      <xdr:rowOff>47625</xdr:rowOff>
    </xdr:to>
    <xdr:graphicFrame macro="">
      <xdr:nvGraphicFramePr>
        <xdr:cNvPr id="1033" name="Diagram 2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66674</xdr:colOff>
      <xdr:row>140</xdr:row>
      <xdr:rowOff>0</xdr:rowOff>
    </xdr:from>
    <xdr:to>
      <xdr:col>7</xdr:col>
      <xdr:colOff>552449</xdr:colOff>
      <xdr:row>157</xdr:row>
      <xdr:rowOff>95250</xdr:rowOff>
    </xdr:to>
    <xdr:graphicFrame macro="">
      <xdr:nvGraphicFramePr>
        <xdr:cNvPr id="1034" name="Diagram 24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85725</xdr:colOff>
      <xdr:row>140</xdr:row>
      <xdr:rowOff>0</xdr:rowOff>
    </xdr:from>
    <xdr:to>
      <xdr:col>15</xdr:col>
      <xdr:colOff>495300</xdr:colOff>
      <xdr:row>157</xdr:row>
      <xdr:rowOff>95250</xdr:rowOff>
    </xdr:to>
    <xdr:graphicFrame macro="">
      <xdr:nvGraphicFramePr>
        <xdr:cNvPr id="1035" name="Diagram 25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161</xdr:row>
      <xdr:rowOff>161925</xdr:rowOff>
    </xdr:from>
    <xdr:to>
      <xdr:col>7</xdr:col>
      <xdr:colOff>552450</xdr:colOff>
      <xdr:row>179</xdr:row>
      <xdr:rowOff>66675</xdr:rowOff>
    </xdr:to>
    <xdr:graphicFrame macro="">
      <xdr:nvGraphicFramePr>
        <xdr:cNvPr id="1036" name="Diagram 26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104775</xdr:colOff>
      <xdr:row>161</xdr:row>
      <xdr:rowOff>161925</xdr:rowOff>
    </xdr:from>
    <xdr:to>
      <xdr:col>15</xdr:col>
      <xdr:colOff>485775</xdr:colOff>
      <xdr:row>179</xdr:row>
      <xdr:rowOff>66675</xdr:rowOff>
    </xdr:to>
    <xdr:graphicFrame macro="">
      <xdr:nvGraphicFramePr>
        <xdr:cNvPr id="1037" name="Diagram 2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185</xdr:row>
      <xdr:rowOff>0</xdr:rowOff>
    </xdr:from>
    <xdr:to>
      <xdr:col>7</xdr:col>
      <xdr:colOff>590550</xdr:colOff>
      <xdr:row>201</xdr:row>
      <xdr:rowOff>171450</xdr:rowOff>
    </xdr:to>
    <xdr:graphicFrame macro="">
      <xdr:nvGraphicFramePr>
        <xdr:cNvPr id="1038" name="Diagram 28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114300</xdr:colOff>
      <xdr:row>185</xdr:row>
      <xdr:rowOff>0</xdr:rowOff>
    </xdr:from>
    <xdr:to>
      <xdr:col>15</xdr:col>
      <xdr:colOff>495300</xdr:colOff>
      <xdr:row>201</xdr:row>
      <xdr:rowOff>142875</xdr:rowOff>
    </xdr:to>
    <xdr:graphicFrame macro="">
      <xdr:nvGraphicFramePr>
        <xdr:cNvPr id="1039" name="Diagram 2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57150</xdr:colOff>
      <xdr:row>207</xdr:row>
      <xdr:rowOff>142875</xdr:rowOff>
    </xdr:from>
    <xdr:to>
      <xdr:col>7</xdr:col>
      <xdr:colOff>552450</xdr:colOff>
      <xdr:row>224</xdr:row>
      <xdr:rowOff>38100</xdr:rowOff>
    </xdr:to>
    <xdr:graphicFrame macro="">
      <xdr:nvGraphicFramePr>
        <xdr:cNvPr id="1040" name="Diagram 32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66675</xdr:colOff>
      <xdr:row>207</xdr:row>
      <xdr:rowOff>152400</xdr:rowOff>
    </xdr:from>
    <xdr:to>
      <xdr:col>15</xdr:col>
      <xdr:colOff>447675</xdr:colOff>
      <xdr:row>224</xdr:row>
      <xdr:rowOff>57150</xdr:rowOff>
    </xdr:to>
    <xdr:graphicFrame macro="">
      <xdr:nvGraphicFramePr>
        <xdr:cNvPr id="1041" name="Diagram 33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104775</xdr:colOff>
      <xdr:row>230</xdr:row>
      <xdr:rowOff>0</xdr:rowOff>
    </xdr:from>
    <xdr:to>
      <xdr:col>7</xdr:col>
      <xdr:colOff>542925</xdr:colOff>
      <xdr:row>247</xdr:row>
      <xdr:rowOff>95250</xdr:rowOff>
    </xdr:to>
    <xdr:graphicFrame macro="">
      <xdr:nvGraphicFramePr>
        <xdr:cNvPr id="1042" name="Diagram 34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114300</xdr:colOff>
      <xdr:row>27</xdr:row>
      <xdr:rowOff>9525</xdr:rowOff>
    </xdr:from>
    <xdr:to>
      <xdr:col>15</xdr:col>
      <xdr:colOff>495300</xdr:colOff>
      <xdr:row>44</xdr:row>
      <xdr:rowOff>104775</xdr:rowOff>
    </xdr:to>
    <xdr:graphicFrame macro="">
      <xdr:nvGraphicFramePr>
        <xdr:cNvPr id="1043" name="Diagram 35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57150</xdr:colOff>
      <xdr:row>26</xdr:row>
      <xdr:rowOff>180975</xdr:rowOff>
    </xdr:from>
    <xdr:to>
      <xdr:col>7</xdr:col>
      <xdr:colOff>561976</xdr:colOff>
      <xdr:row>44</xdr:row>
      <xdr:rowOff>85725</xdr:rowOff>
    </xdr:to>
    <xdr:graphicFrame macro="">
      <xdr:nvGraphicFramePr>
        <xdr:cNvPr id="1044" name="Diagram 3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38100</xdr:colOff>
      <xdr:row>3</xdr:row>
      <xdr:rowOff>180975</xdr:rowOff>
    </xdr:from>
    <xdr:to>
      <xdr:col>7</xdr:col>
      <xdr:colOff>571500</xdr:colOff>
      <xdr:row>21</xdr:row>
      <xdr:rowOff>114300</xdr:rowOff>
    </xdr:to>
    <xdr:graphicFrame macro="">
      <xdr:nvGraphicFramePr>
        <xdr:cNvPr id="1045" name="Diagram 40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133350</xdr:colOff>
      <xdr:row>4</xdr:row>
      <xdr:rowOff>0</xdr:rowOff>
    </xdr:from>
    <xdr:to>
      <xdr:col>15</xdr:col>
      <xdr:colOff>514350</xdr:colOff>
      <xdr:row>21</xdr:row>
      <xdr:rowOff>95250</xdr:rowOff>
    </xdr:to>
    <xdr:graphicFrame macro="">
      <xdr:nvGraphicFramePr>
        <xdr:cNvPr id="1046" name="Diagram 4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0.92631</cdr:x>
      <cdr:y>0.16196</cdr:y>
    </cdr:from>
    <cdr:to>
      <cdr:x>0.97959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5685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0.16373</cdr:y>
    </cdr:from>
    <cdr:to>
      <cdr:x>0.06967</cdr:x>
      <cdr:y>0.24994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584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0.16029</cdr:y>
    </cdr:from>
    <cdr:to>
      <cdr:x>0.9808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343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0.16207</cdr:y>
    </cdr:from>
    <cdr:to>
      <cdr:x>0.06967</cdr:x>
      <cdr:y>0.24828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0296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0.93419</cdr:x>
      <cdr:y>0.1541</cdr:y>
    </cdr:from>
    <cdr:to>
      <cdr:x>0.98747</cdr:x>
      <cdr:y>0.23341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2323" y="513734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0.16469</cdr:y>
    </cdr:from>
    <cdr:to>
      <cdr:x>0.06967</cdr:x>
      <cdr:y>0.2509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9037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0.93161</cdr:x>
      <cdr:y>0.14648</cdr:y>
    </cdr:from>
    <cdr:to>
      <cdr:x>0.98489</cdr:x>
      <cdr:y>0.22579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0330" y="488334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0.16421</cdr:y>
    </cdr:from>
    <cdr:to>
      <cdr:x>0.06967</cdr:x>
      <cdr:y>0.25042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7445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0.93025</cdr:x>
      <cdr:y>0.15469</cdr:y>
    </cdr:from>
    <cdr:to>
      <cdr:x>0.98353</cdr:x>
      <cdr:y>0.234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3980" y="497290"/>
          <a:ext cx="247657" cy="254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0.16185</cdr:y>
    </cdr:from>
    <cdr:to>
      <cdr:x>0.06967</cdr:x>
      <cdr:y>0.24806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0310"/>
          <a:ext cx="323841" cy="277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0.13886</cdr:y>
    </cdr:from>
    <cdr:to>
      <cdr:x>0.98595</cdr:x>
      <cdr:y>0.21817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443080"/>
          <a:ext cx="247656" cy="253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0.15798</cdr:y>
    </cdr:from>
    <cdr:to>
      <cdr:x>0.06967</cdr:x>
      <cdr:y>0.24419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04091"/>
          <a:ext cx="323841" cy="275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0.93138</cdr:x>
      <cdr:y>0.15475</cdr:y>
    </cdr:from>
    <cdr:to>
      <cdr:x>0.98466</cdr:x>
      <cdr:y>0.23503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53637" y="480776"/>
          <a:ext cx="249052" cy="24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0.02314</cdr:x>
      <cdr:y>0.17423</cdr:y>
    </cdr:from>
    <cdr:to>
      <cdr:x>0.09281</cdr:x>
      <cdr:y>0.26117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07156" y="576020"/>
          <a:ext cx="322679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</cdr:x>
      <cdr:y>0.16617</cdr:y>
    </cdr:from>
    <cdr:to>
      <cdr:x>0.07419</cdr:x>
      <cdr:y>0.25999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0" y="516532"/>
          <a:ext cx="346793" cy="290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0.14764</cdr:y>
    </cdr:from>
    <cdr:to>
      <cdr:x>0.97943</cdr:x>
      <cdr:y>0.22695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464085"/>
          <a:ext cx="247657" cy="2492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0.00176</cdr:x>
      <cdr:y>0.16283</cdr:y>
    </cdr:from>
    <cdr:to>
      <cdr:x>0.07143</cdr:x>
      <cdr:y>0.24904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8175" y="511808"/>
          <a:ext cx="323840" cy="27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0.93041</cdr:x>
      <cdr:y>0.14624</cdr:y>
    </cdr:from>
    <cdr:to>
      <cdr:x>0.98369</cdr:x>
      <cdr:y>0.22555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4735" y="487536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0.16636</cdr:y>
    </cdr:from>
    <cdr:to>
      <cdr:x>0.06967</cdr:x>
      <cdr:y>0.25257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4588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0.15438</cdr:y>
    </cdr:from>
    <cdr:to>
      <cdr:x>0.98056</cdr:x>
      <cdr:y>0.23466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0898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0.15972</cdr:y>
    </cdr:from>
    <cdr:to>
      <cdr:x>0.06967</cdr:x>
      <cdr:y>0.24665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67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0.93403</cdr:x>
      <cdr:y>0.15053</cdr:y>
    </cdr:from>
    <cdr:to>
      <cdr:x>0.98731</cdr:x>
      <cdr:y>0.22984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41569" y="5018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0.15874</cdr:y>
    </cdr:from>
    <cdr:to>
      <cdr:x>0.06967</cdr:x>
      <cdr:y>0.24495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919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0.92615</cdr:x>
      <cdr:y>0.16009</cdr:y>
    </cdr:from>
    <cdr:to>
      <cdr:x>0.97943</cdr:x>
      <cdr:y>0.24061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04930" y="5280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0.15591</cdr:y>
    </cdr:from>
    <cdr:to>
      <cdr:x>0.06967</cdr:x>
      <cdr:y>0.24309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140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0.92752</cdr:x>
      <cdr:y>0.15652</cdr:y>
    </cdr:from>
    <cdr:to>
      <cdr:x>0.98056</cdr:x>
      <cdr:y>0.23704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1280" y="516130"/>
          <a:ext cx="247657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0.16258</cdr:y>
    </cdr:from>
    <cdr:to>
      <cdr:x>0.06967</cdr:x>
      <cdr:y>0.24976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5543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0.00055</cdr:x>
      <cdr:y>0.15639</cdr:y>
    </cdr:from>
    <cdr:to>
      <cdr:x>0.07022</cdr:x>
      <cdr:y>0.24357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2579" y="515695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0.92873</cdr:x>
      <cdr:y>0.16053</cdr:y>
    </cdr:from>
    <cdr:to>
      <cdr:x>0.98201</cdr:x>
      <cdr:y>0.23984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923" y="5351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0.93267</cdr:x>
      <cdr:y>0.15434</cdr:y>
    </cdr:from>
    <cdr:to>
      <cdr:x>0.98595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5219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0.15778</cdr:y>
    </cdr:from>
    <cdr:to>
      <cdr:x>0.06967</cdr:x>
      <cdr:y>0.24399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25999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0.92993</cdr:x>
      <cdr:y>0.16029</cdr:y>
    </cdr:from>
    <cdr:to>
      <cdr:x>0.98321</cdr:x>
      <cdr:y>0.2396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2519" y="534381"/>
          <a:ext cx="247656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0.16564</cdr:y>
    </cdr:from>
    <cdr:to>
      <cdr:x>0.06967</cdr:x>
      <cdr:y>0.25185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2198"/>
          <a:ext cx="323840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0.93146</cdr:x>
      <cdr:y>0.15434</cdr:y>
    </cdr:from>
    <cdr:to>
      <cdr:x>0.98474</cdr:x>
      <cdr:y>0.23365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9623" y="5145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0.16143</cdr:y>
    </cdr:from>
    <cdr:to>
      <cdr:x>0.06967</cdr:x>
      <cdr:y>0.21971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8163"/>
          <a:ext cx="323840" cy="19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0.93114</cdr:x>
      <cdr:y>0.14911</cdr:y>
    </cdr:from>
    <cdr:to>
      <cdr:x>0.98442</cdr:x>
      <cdr:y>0.22842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28115" y="497080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0.16303</cdr:y>
    </cdr:from>
    <cdr:to>
      <cdr:x>0.06967</cdr:x>
      <cdr:y>0.24924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43485"/>
          <a:ext cx="323840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0.93298</cdr:x>
      <cdr:y>0.15458</cdr:y>
    </cdr:from>
    <cdr:to>
      <cdr:x>0.98626</cdr:x>
      <cdr:y>0.23389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36680" y="515331"/>
          <a:ext cx="247657" cy="26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0.16517</cdr:y>
    </cdr:from>
    <cdr:to>
      <cdr:x>0.06967</cdr:x>
      <cdr:y>0.25138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50634"/>
          <a:ext cx="323841" cy="28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0.92857</cdr:x>
      <cdr:y>0.16196</cdr:y>
    </cdr:from>
    <cdr:to>
      <cdr:x>0.98185</cdr:x>
      <cdr:y>0.24127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316169" y="539933"/>
          <a:ext cx="247656" cy="264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0.15968</cdr:y>
    </cdr:from>
    <cdr:to>
      <cdr:x>0.06967</cdr:x>
      <cdr:y>0.24589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0" y="532349"/>
          <a:ext cx="323841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>
              <a:latin typeface="Times New Roman" pitchFamily="18" charset="0"/>
              <a:cs typeface="Times New Roman" pitchFamily="18" charset="0"/>
            </a:rPr>
            <a:t>db</a:t>
          </a:r>
        </a:p>
      </cdr:txBody>
    </cdr:sp>
  </cdr:relSizeAnchor>
  <cdr:relSizeAnchor xmlns:cdr="http://schemas.openxmlformats.org/drawingml/2006/chartDrawing">
    <cdr:from>
      <cdr:x>0.75615</cdr:x>
      <cdr:y>0.01034</cdr:y>
    </cdr:from>
    <cdr:to>
      <cdr:x>0.99795</cdr:x>
      <cdr:y>0.09655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3514724" y="28575"/>
          <a:ext cx="1123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4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V1"/>
    </sheetView>
  </sheetViews>
  <sheetFormatPr defaultColWidth="9.109375" defaultRowHeight="15.6" x14ac:dyDescent="0.3"/>
  <cols>
    <col min="1" max="1" width="45.5546875" style="1" customWidth="1"/>
    <col min="2" max="9" width="13.109375" style="1" bestFit="1" customWidth="1"/>
    <col min="10" max="10" width="13.109375" style="1" customWidth="1"/>
    <col min="11" max="11" width="11.6640625" style="61" customWidth="1"/>
    <col min="12" max="12" width="5" style="1" customWidth="1"/>
    <col min="13" max="20" width="9.33203125" style="1" bestFit="1" customWidth="1"/>
    <col min="21" max="21" width="9.33203125" style="1" customWidth="1"/>
    <col min="22" max="22" width="11.109375" style="61" customWidth="1"/>
    <col min="23" max="16384" width="9.109375" style="1"/>
  </cols>
  <sheetData>
    <row r="1" spans="1:35" ht="73.5" customHeight="1" thickBot="1" x14ac:dyDescent="0.35">
      <c r="A1" s="91" t="s">
        <v>39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</row>
    <row r="2" spans="1:35" ht="48" customHeight="1" thickBot="1" x14ac:dyDescent="0.35">
      <c r="A2" s="42" t="s">
        <v>19</v>
      </c>
      <c r="B2" s="88" t="s">
        <v>34</v>
      </c>
      <c r="C2" s="89"/>
      <c r="D2" s="89"/>
      <c r="E2" s="89"/>
      <c r="F2" s="89"/>
      <c r="G2" s="89"/>
      <c r="H2" s="89"/>
      <c r="I2" s="89"/>
      <c r="J2" s="89"/>
      <c r="K2" s="90"/>
      <c r="L2" s="2"/>
      <c r="M2" s="88" t="s">
        <v>33</v>
      </c>
      <c r="N2" s="89"/>
      <c r="O2" s="89"/>
      <c r="P2" s="89"/>
      <c r="Q2" s="89"/>
      <c r="R2" s="89"/>
      <c r="S2" s="89"/>
      <c r="T2" s="89"/>
      <c r="U2" s="89"/>
      <c r="V2" s="90"/>
    </row>
    <row r="3" spans="1:35" ht="35.25" customHeight="1" thickBot="1" x14ac:dyDescent="0.35">
      <c r="A3" s="14" t="s">
        <v>38</v>
      </c>
      <c r="B3" s="9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43" t="s">
        <v>18</v>
      </c>
      <c r="H3" s="10" t="s">
        <v>30</v>
      </c>
      <c r="I3" s="10" t="s">
        <v>32</v>
      </c>
      <c r="J3" s="87" t="s">
        <v>36</v>
      </c>
      <c r="K3" s="70" t="s">
        <v>37</v>
      </c>
      <c r="L3" s="2"/>
      <c r="M3" s="18" t="s">
        <v>13</v>
      </c>
      <c r="N3" s="19" t="s">
        <v>14</v>
      </c>
      <c r="O3" s="19" t="s">
        <v>15</v>
      </c>
      <c r="P3" s="19" t="s">
        <v>16</v>
      </c>
      <c r="Q3" s="19" t="s">
        <v>17</v>
      </c>
      <c r="R3" s="19" t="s">
        <v>18</v>
      </c>
      <c r="S3" s="19" t="s">
        <v>30</v>
      </c>
      <c r="T3" s="10" t="s">
        <v>32</v>
      </c>
      <c r="U3" s="81" t="s">
        <v>36</v>
      </c>
      <c r="V3" s="63" t="s">
        <v>37</v>
      </c>
    </row>
    <row r="4" spans="1:35" x14ac:dyDescent="0.3">
      <c r="A4" s="3" t="s">
        <v>0</v>
      </c>
      <c r="B4" s="29">
        <v>1</v>
      </c>
      <c r="C4" s="30">
        <v>2</v>
      </c>
      <c r="D4" s="30">
        <v>0</v>
      </c>
      <c r="E4" s="30">
        <v>2</v>
      </c>
      <c r="F4" s="30">
        <v>0</v>
      </c>
      <c r="G4" s="44">
        <v>0</v>
      </c>
      <c r="H4" s="52">
        <v>0</v>
      </c>
      <c r="I4" s="52">
        <v>0</v>
      </c>
      <c r="J4" s="75">
        <v>1</v>
      </c>
      <c r="K4" s="71">
        <v>0</v>
      </c>
      <c r="L4" s="2"/>
      <c r="M4" s="20"/>
      <c r="N4" s="21"/>
      <c r="O4" s="21"/>
      <c r="P4" s="21"/>
      <c r="Q4" s="21"/>
      <c r="R4" s="21"/>
      <c r="S4" s="21"/>
      <c r="T4" s="21"/>
      <c r="U4" s="82"/>
      <c r="V4" s="64"/>
      <c r="AD4" s="5"/>
      <c r="AE4" s="5"/>
      <c r="AF4" s="5"/>
      <c r="AG4" s="5"/>
      <c r="AH4" s="5"/>
      <c r="AI4" s="5"/>
    </row>
    <row r="5" spans="1:35" x14ac:dyDescent="0.3">
      <c r="A5" s="6" t="s">
        <v>20</v>
      </c>
      <c r="B5" s="31">
        <v>0</v>
      </c>
      <c r="C5" s="32">
        <v>2</v>
      </c>
      <c r="D5" s="32">
        <v>0</v>
      </c>
      <c r="E5" s="32">
        <v>1</v>
      </c>
      <c r="F5" s="32">
        <v>0</v>
      </c>
      <c r="G5" s="45">
        <v>0</v>
      </c>
      <c r="H5" s="53">
        <v>0</v>
      </c>
      <c r="I5" s="53">
        <v>0</v>
      </c>
      <c r="J5" s="76">
        <v>1</v>
      </c>
      <c r="K5" s="72">
        <v>0</v>
      </c>
      <c r="L5" s="4"/>
      <c r="M5" s="22"/>
      <c r="N5" s="58"/>
      <c r="O5" s="58"/>
      <c r="P5" s="58"/>
      <c r="Q5" s="58"/>
      <c r="R5" s="58"/>
      <c r="S5" s="58"/>
      <c r="T5" s="58"/>
      <c r="U5" s="83"/>
      <c r="V5" s="65"/>
      <c r="AD5" s="5"/>
      <c r="AE5" s="5"/>
      <c r="AF5" s="5"/>
      <c r="AG5" s="5"/>
      <c r="AH5" s="5"/>
      <c r="AI5" s="5"/>
    </row>
    <row r="6" spans="1:35" x14ac:dyDescent="0.3">
      <c r="A6" s="7" t="s">
        <v>1</v>
      </c>
      <c r="B6" s="33">
        <v>52</v>
      </c>
      <c r="C6" s="34">
        <v>81</v>
      </c>
      <c r="D6" s="34">
        <v>91</v>
      </c>
      <c r="E6" s="34">
        <v>60</v>
      </c>
      <c r="F6" s="34">
        <v>61</v>
      </c>
      <c r="G6" s="46">
        <v>34</v>
      </c>
      <c r="H6" s="54">
        <v>43</v>
      </c>
      <c r="I6" s="54">
        <v>49</v>
      </c>
      <c r="J6" s="77">
        <v>43</v>
      </c>
      <c r="K6" s="71">
        <v>34</v>
      </c>
      <c r="L6" s="2"/>
      <c r="M6" s="24">
        <v>73.8</v>
      </c>
      <c r="N6" s="23">
        <v>84.8</v>
      </c>
      <c r="O6" s="23">
        <v>86.7</v>
      </c>
      <c r="P6" s="23">
        <v>85</v>
      </c>
      <c r="Q6" s="23">
        <v>90.6</v>
      </c>
      <c r="R6" s="23">
        <v>94.4</v>
      </c>
      <c r="S6" s="23">
        <v>94.9</v>
      </c>
      <c r="T6" s="23">
        <v>92.6</v>
      </c>
      <c r="U6" s="84">
        <v>100</v>
      </c>
      <c r="V6" s="66">
        <v>100</v>
      </c>
      <c r="AD6" s="5"/>
      <c r="AE6" s="5"/>
      <c r="AF6" s="5"/>
      <c r="AG6" s="5"/>
      <c r="AH6" s="5"/>
      <c r="AI6" s="5"/>
    </row>
    <row r="7" spans="1:35" x14ac:dyDescent="0.3">
      <c r="A7" s="6" t="s">
        <v>21</v>
      </c>
      <c r="B7" s="31">
        <v>16</v>
      </c>
      <c r="C7" s="32">
        <v>33</v>
      </c>
      <c r="D7" s="32">
        <v>23</v>
      </c>
      <c r="E7" s="32">
        <v>22</v>
      </c>
      <c r="F7" s="32">
        <v>20</v>
      </c>
      <c r="G7" s="45">
        <v>7</v>
      </c>
      <c r="H7" s="53">
        <v>11</v>
      </c>
      <c r="I7" s="53">
        <v>14</v>
      </c>
      <c r="J7" s="76">
        <v>15</v>
      </c>
      <c r="K7" s="72">
        <v>12</v>
      </c>
      <c r="L7" s="4"/>
      <c r="M7" s="22">
        <v>81.3</v>
      </c>
      <c r="N7" s="58">
        <v>72.7</v>
      </c>
      <c r="O7" s="58">
        <v>72.400000000000006</v>
      </c>
      <c r="P7" s="58">
        <v>90</v>
      </c>
      <c r="Q7" s="58">
        <v>85</v>
      </c>
      <c r="R7" s="58">
        <v>87.5</v>
      </c>
      <c r="S7" s="58">
        <v>80</v>
      </c>
      <c r="T7" s="58">
        <v>100</v>
      </c>
      <c r="U7" s="83">
        <v>100</v>
      </c>
      <c r="V7" s="65">
        <v>100</v>
      </c>
      <c r="AD7" s="5"/>
      <c r="AE7" s="5"/>
      <c r="AF7" s="5"/>
      <c r="AG7" s="5"/>
      <c r="AH7" s="5"/>
      <c r="AI7" s="5"/>
    </row>
    <row r="8" spans="1:35" x14ac:dyDescent="0.3">
      <c r="A8" s="6" t="s">
        <v>22</v>
      </c>
      <c r="B8" s="31">
        <v>0</v>
      </c>
      <c r="C8" s="32">
        <v>0</v>
      </c>
      <c r="D8" s="32">
        <v>0</v>
      </c>
      <c r="E8" s="32">
        <v>0</v>
      </c>
      <c r="F8" s="32">
        <v>0</v>
      </c>
      <c r="G8" s="45">
        <v>0</v>
      </c>
      <c r="H8" s="53">
        <v>0</v>
      </c>
      <c r="I8" s="53">
        <v>0</v>
      </c>
      <c r="J8" s="76">
        <v>0</v>
      </c>
      <c r="K8" s="72">
        <v>0</v>
      </c>
      <c r="L8" s="4"/>
      <c r="M8" s="22"/>
      <c r="N8" s="58"/>
      <c r="O8" s="58"/>
      <c r="P8" s="58"/>
      <c r="Q8" s="58"/>
      <c r="R8" s="58"/>
      <c r="S8" s="58"/>
      <c r="T8" s="58"/>
      <c r="U8" s="83"/>
      <c r="V8" s="65"/>
      <c r="AD8" s="5"/>
      <c r="AE8" s="5"/>
      <c r="AF8" s="5"/>
      <c r="AG8" s="5"/>
      <c r="AH8" s="5"/>
      <c r="AI8" s="5"/>
    </row>
    <row r="9" spans="1:35" x14ac:dyDescent="0.3">
      <c r="A9" s="7" t="s">
        <v>2</v>
      </c>
      <c r="B9" s="33">
        <v>4</v>
      </c>
      <c r="C9" s="34">
        <v>14</v>
      </c>
      <c r="D9" s="34">
        <v>2</v>
      </c>
      <c r="E9" s="34">
        <v>3</v>
      </c>
      <c r="F9" s="34">
        <v>10</v>
      </c>
      <c r="G9" s="46">
        <v>14</v>
      </c>
      <c r="H9" s="54">
        <v>1</v>
      </c>
      <c r="I9" s="54">
        <v>9</v>
      </c>
      <c r="J9" s="77">
        <v>0</v>
      </c>
      <c r="K9" s="71">
        <v>1</v>
      </c>
      <c r="L9" s="2"/>
      <c r="M9" s="24">
        <v>100</v>
      </c>
      <c r="N9" s="23">
        <v>66.7</v>
      </c>
      <c r="O9" s="23">
        <v>33.299999999999997</v>
      </c>
      <c r="P9" s="23">
        <v>100</v>
      </c>
      <c r="Q9" s="23">
        <v>45.5</v>
      </c>
      <c r="R9" s="23">
        <v>87.5</v>
      </c>
      <c r="S9" s="23"/>
      <c r="T9" s="23">
        <v>100</v>
      </c>
      <c r="U9" s="84"/>
      <c r="V9" s="66">
        <v>100</v>
      </c>
      <c r="AD9" s="5"/>
      <c r="AE9" s="5"/>
      <c r="AF9" s="5"/>
      <c r="AG9" s="5"/>
      <c r="AH9" s="5"/>
      <c r="AI9" s="5"/>
    </row>
    <row r="10" spans="1:35" x14ac:dyDescent="0.3">
      <c r="A10" s="7" t="s">
        <v>3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46">
        <v>0</v>
      </c>
      <c r="H10" s="54">
        <v>0</v>
      </c>
      <c r="I10" s="54">
        <v>0</v>
      </c>
      <c r="J10" s="77">
        <v>0</v>
      </c>
      <c r="K10" s="71">
        <v>0</v>
      </c>
      <c r="L10" s="2"/>
      <c r="M10" s="22"/>
      <c r="N10" s="58"/>
      <c r="O10" s="58"/>
      <c r="P10" s="58"/>
      <c r="Q10" s="58"/>
      <c r="R10" s="58"/>
      <c r="S10" s="58"/>
      <c r="T10" s="58"/>
      <c r="U10" s="83"/>
      <c r="V10" s="65"/>
      <c r="AD10" s="5"/>
      <c r="AE10" s="5"/>
      <c r="AF10" s="5"/>
      <c r="AG10" s="5"/>
      <c r="AH10" s="5"/>
      <c r="AI10" s="5"/>
    </row>
    <row r="11" spans="1:35" x14ac:dyDescent="0.3">
      <c r="A11" s="7" t="s">
        <v>4</v>
      </c>
      <c r="B11" s="33">
        <v>40</v>
      </c>
      <c r="C11" s="34">
        <v>46</v>
      </c>
      <c r="D11" s="34">
        <v>64</v>
      </c>
      <c r="E11" s="34">
        <v>56</v>
      </c>
      <c r="F11" s="34">
        <v>46</v>
      </c>
      <c r="G11" s="46">
        <v>24</v>
      </c>
      <c r="H11" s="54">
        <v>22</v>
      </c>
      <c r="I11" s="54">
        <v>34</v>
      </c>
      <c r="J11" s="77">
        <v>23</v>
      </c>
      <c r="K11" s="71">
        <v>37</v>
      </c>
      <c r="L11" s="2"/>
      <c r="M11" s="24">
        <v>83</v>
      </c>
      <c r="N11" s="23">
        <v>95.7</v>
      </c>
      <c r="O11" s="23">
        <v>83.6</v>
      </c>
      <c r="P11" s="23">
        <v>84.4</v>
      </c>
      <c r="Q11" s="23">
        <v>81.5</v>
      </c>
      <c r="R11" s="23">
        <v>96</v>
      </c>
      <c r="S11" s="23">
        <v>95.7</v>
      </c>
      <c r="T11" s="23">
        <v>89.7</v>
      </c>
      <c r="U11" s="84">
        <v>100</v>
      </c>
      <c r="V11" s="66">
        <v>94.6</v>
      </c>
      <c r="AD11" s="5"/>
      <c r="AE11" s="5"/>
      <c r="AF11" s="5"/>
      <c r="AG11" s="5"/>
      <c r="AH11" s="5"/>
      <c r="AI11" s="5"/>
    </row>
    <row r="12" spans="1:35" ht="88.5" customHeight="1" x14ac:dyDescent="0.3">
      <c r="A12" s="7" t="s">
        <v>5</v>
      </c>
      <c r="B12" s="33">
        <v>12</v>
      </c>
      <c r="C12" s="34">
        <v>9</v>
      </c>
      <c r="D12" s="34">
        <v>0</v>
      </c>
      <c r="E12" s="34">
        <v>1</v>
      </c>
      <c r="F12" s="34">
        <v>0</v>
      </c>
      <c r="G12" s="46">
        <v>0</v>
      </c>
      <c r="H12" s="54">
        <v>0</v>
      </c>
      <c r="I12" s="54">
        <v>4</v>
      </c>
      <c r="J12" s="77">
        <v>3</v>
      </c>
      <c r="K12" s="71">
        <v>1</v>
      </c>
      <c r="L12" s="2"/>
      <c r="M12" s="24">
        <v>100</v>
      </c>
      <c r="N12" s="23">
        <v>100</v>
      </c>
      <c r="O12" s="23"/>
      <c r="P12" s="23">
        <v>25</v>
      </c>
      <c r="Q12" s="23"/>
      <c r="R12" s="23"/>
      <c r="S12" s="23"/>
      <c r="T12" s="23">
        <v>100</v>
      </c>
      <c r="U12" s="84">
        <v>100</v>
      </c>
      <c r="V12" s="66">
        <v>100</v>
      </c>
      <c r="AD12" s="5"/>
      <c r="AE12" s="5"/>
      <c r="AF12" s="5"/>
      <c r="AG12" s="5"/>
      <c r="AH12" s="5"/>
      <c r="AI12" s="5"/>
    </row>
    <row r="13" spans="1:35" x14ac:dyDescent="0.3">
      <c r="A13" s="7" t="s">
        <v>6</v>
      </c>
      <c r="B13" s="33">
        <v>508</v>
      </c>
      <c r="C13" s="34">
        <v>546</v>
      </c>
      <c r="D13" s="34">
        <v>624</v>
      </c>
      <c r="E13" s="34">
        <v>560</v>
      </c>
      <c r="F13" s="34">
        <v>377</v>
      </c>
      <c r="G13" s="46">
        <v>327</v>
      </c>
      <c r="H13" s="54">
        <v>237</v>
      </c>
      <c r="I13" s="54">
        <v>251</v>
      </c>
      <c r="J13" s="77">
        <v>201</v>
      </c>
      <c r="K13" s="71">
        <v>206</v>
      </c>
      <c r="L13" s="2"/>
      <c r="M13" s="24">
        <v>33.4</v>
      </c>
      <c r="N13" s="23">
        <v>41</v>
      </c>
      <c r="O13" s="23">
        <v>37.4</v>
      </c>
      <c r="P13" s="23">
        <v>32.700000000000003</v>
      </c>
      <c r="Q13" s="23">
        <v>44.5</v>
      </c>
      <c r="R13" s="23">
        <v>45.3</v>
      </c>
      <c r="S13" s="23">
        <v>48</v>
      </c>
      <c r="T13" s="23">
        <v>56.5</v>
      </c>
      <c r="U13" s="84">
        <v>61.8</v>
      </c>
      <c r="V13" s="66">
        <v>59.6</v>
      </c>
      <c r="AD13" s="5"/>
      <c r="AE13" s="5"/>
      <c r="AF13" s="5"/>
      <c r="AG13" s="5"/>
      <c r="AH13" s="5"/>
      <c r="AI13" s="5"/>
    </row>
    <row r="14" spans="1:35" x14ac:dyDescent="0.3">
      <c r="A14" s="6" t="s">
        <v>23</v>
      </c>
      <c r="B14" s="31">
        <v>2</v>
      </c>
      <c r="C14" s="32">
        <v>0</v>
      </c>
      <c r="D14" s="32">
        <v>2</v>
      </c>
      <c r="E14" s="32">
        <v>2</v>
      </c>
      <c r="F14" s="32">
        <v>1</v>
      </c>
      <c r="G14" s="45">
        <v>1</v>
      </c>
      <c r="H14" s="53">
        <v>2</v>
      </c>
      <c r="I14" s="53">
        <v>1</v>
      </c>
      <c r="J14" s="76">
        <v>0</v>
      </c>
      <c r="K14" s="72">
        <v>1</v>
      </c>
      <c r="L14" s="4"/>
      <c r="M14" s="22">
        <v>50</v>
      </c>
      <c r="N14" s="58"/>
      <c r="O14" s="58">
        <v>100</v>
      </c>
      <c r="P14" s="58">
        <v>0</v>
      </c>
      <c r="Q14" s="58">
        <v>0</v>
      </c>
      <c r="R14" s="58">
        <v>0</v>
      </c>
      <c r="S14" s="58">
        <v>100</v>
      </c>
      <c r="T14" s="58">
        <v>100</v>
      </c>
      <c r="U14" s="83"/>
      <c r="V14" s="65">
        <v>100</v>
      </c>
      <c r="AD14" s="5"/>
      <c r="AE14" s="5"/>
      <c r="AF14" s="5"/>
      <c r="AG14" s="5"/>
      <c r="AH14" s="5"/>
      <c r="AI14" s="5"/>
    </row>
    <row r="15" spans="1:35" x14ac:dyDescent="0.3">
      <c r="A15" s="6" t="s">
        <v>24</v>
      </c>
      <c r="B15" s="31">
        <v>10</v>
      </c>
      <c r="C15" s="32">
        <v>14</v>
      </c>
      <c r="D15" s="32">
        <v>2</v>
      </c>
      <c r="E15" s="32">
        <v>10</v>
      </c>
      <c r="F15" s="32">
        <v>5</v>
      </c>
      <c r="G15" s="45">
        <v>4</v>
      </c>
      <c r="H15" s="53">
        <v>1</v>
      </c>
      <c r="I15" s="53">
        <v>1</v>
      </c>
      <c r="J15" s="76">
        <v>5</v>
      </c>
      <c r="K15" s="72">
        <v>2</v>
      </c>
      <c r="L15" s="4"/>
      <c r="M15" s="22">
        <v>9.1</v>
      </c>
      <c r="N15" s="58">
        <v>0</v>
      </c>
      <c r="O15" s="58">
        <v>33.299999999999997</v>
      </c>
      <c r="P15" s="58">
        <v>20</v>
      </c>
      <c r="Q15" s="58">
        <v>20</v>
      </c>
      <c r="R15" s="58">
        <v>0</v>
      </c>
      <c r="S15" s="58">
        <v>0</v>
      </c>
      <c r="T15" s="58"/>
      <c r="U15" s="83">
        <v>40</v>
      </c>
      <c r="V15" s="65">
        <v>0</v>
      </c>
      <c r="AD15" s="5"/>
      <c r="AE15" s="5"/>
      <c r="AF15" s="5"/>
      <c r="AG15" s="5"/>
      <c r="AH15" s="5"/>
      <c r="AI15" s="5"/>
    </row>
    <row r="16" spans="1:35" x14ac:dyDescent="0.3">
      <c r="A16" s="6" t="s">
        <v>25</v>
      </c>
      <c r="B16" s="31">
        <v>25</v>
      </c>
      <c r="C16" s="32">
        <v>80</v>
      </c>
      <c r="D16" s="32">
        <v>74</v>
      </c>
      <c r="E16" s="32">
        <v>77</v>
      </c>
      <c r="F16" s="32">
        <v>74</v>
      </c>
      <c r="G16" s="45">
        <v>88</v>
      </c>
      <c r="H16" s="53">
        <v>59</v>
      </c>
      <c r="I16" s="53">
        <v>54</v>
      </c>
      <c r="J16" s="76">
        <v>40</v>
      </c>
      <c r="K16" s="72">
        <v>32</v>
      </c>
      <c r="L16" s="4"/>
      <c r="M16" s="22">
        <v>20</v>
      </c>
      <c r="N16" s="58">
        <v>40.700000000000003</v>
      </c>
      <c r="O16" s="58">
        <v>29.5</v>
      </c>
      <c r="P16" s="58">
        <v>15.6</v>
      </c>
      <c r="Q16" s="58">
        <v>28.4</v>
      </c>
      <c r="R16" s="58">
        <v>38.5</v>
      </c>
      <c r="S16" s="58">
        <v>43.1</v>
      </c>
      <c r="T16" s="58">
        <v>48.1</v>
      </c>
      <c r="U16" s="83">
        <v>68.400000000000006</v>
      </c>
      <c r="V16" s="65">
        <v>77.8</v>
      </c>
      <c r="AD16" s="5"/>
      <c r="AE16" s="5"/>
      <c r="AF16" s="5"/>
      <c r="AG16" s="5"/>
      <c r="AH16" s="5"/>
      <c r="AI16" s="5"/>
    </row>
    <row r="17" spans="1:35" x14ac:dyDescent="0.3">
      <c r="A17" s="7" t="s">
        <v>7</v>
      </c>
      <c r="B17" s="33">
        <v>6</v>
      </c>
      <c r="C17" s="34">
        <v>9</v>
      </c>
      <c r="D17" s="34">
        <v>2</v>
      </c>
      <c r="E17" s="34">
        <v>5</v>
      </c>
      <c r="F17" s="34">
        <v>1</v>
      </c>
      <c r="G17" s="46">
        <v>0</v>
      </c>
      <c r="H17" s="54">
        <v>2</v>
      </c>
      <c r="I17" s="54">
        <v>1</v>
      </c>
      <c r="J17" s="77">
        <v>1</v>
      </c>
      <c r="K17" s="71">
        <v>2</v>
      </c>
      <c r="L17" s="2"/>
      <c r="M17" s="24">
        <v>50</v>
      </c>
      <c r="N17" s="23">
        <v>37.5</v>
      </c>
      <c r="O17" s="23">
        <v>100</v>
      </c>
      <c r="P17" s="23">
        <v>80</v>
      </c>
      <c r="Q17" s="23">
        <v>50</v>
      </c>
      <c r="R17" s="23"/>
      <c r="S17" s="23">
        <v>100</v>
      </c>
      <c r="T17" s="23">
        <v>100</v>
      </c>
      <c r="U17" s="84">
        <v>100</v>
      </c>
      <c r="V17" s="66">
        <v>100</v>
      </c>
      <c r="AD17" s="5"/>
      <c r="AE17" s="5"/>
      <c r="AF17" s="5"/>
      <c r="AG17" s="5"/>
      <c r="AH17" s="5"/>
      <c r="AI17" s="5"/>
    </row>
    <row r="18" spans="1:35" x14ac:dyDescent="0.3">
      <c r="A18" s="7" t="s">
        <v>8</v>
      </c>
      <c r="B18" s="33">
        <v>29</v>
      </c>
      <c r="C18" s="34">
        <v>36</v>
      </c>
      <c r="D18" s="34">
        <v>24</v>
      </c>
      <c r="E18" s="34">
        <v>23</v>
      </c>
      <c r="F18" s="34">
        <v>9</v>
      </c>
      <c r="G18" s="46">
        <v>15</v>
      </c>
      <c r="H18" s="54">
        <v>35</v>
      </c>
      <c r="I18" s="54">
        <v>13</v>
      </c>
      <c r="J18" s="77">
        <v>13</v>
      </c>
      <c r="K18" s="71">
        <v>18</v>
      </c>
      <c r="L18" s="2"/>
      <c r="M18" s="24">
        <v>41.4</v>
      </c>
      <c r="N18" s="23">
        <v>46.2</v>
      </c>
      <c r="O18" s="23">
        <v>60.7</v>
      </c>
      <c r="P18" s="23">
        <v>42.3</v>
      </c>
      <c r="Q18" s="23">
        <v>60</v>
      </c>
      <c r="R18" s="23">
        <v>76.900000000000006</v>
      </c>
      <c r="S18" s="23">
        <v>68.599999999999994</v>
      </c>
      <c r="T18" s="23">
        <v>76.900000000000006</v>
      </c>
      <c r="U18" s="84">
        <v>68.8</v>
      </c>
      <c r="V18" s="66">
        <v>88.9</v>
      </c>
      <c r="AD18" s="5"/>
      <c r="AE18" s="5"/>
      <c r="AF18" s="5"/>
      <c r="AG18" s="5"/>
      <c r="AH18" s="5"/>
      <c r="AI18" s="5"/>
    </row>
    <row r="19" spans="1:35" x14ac:dyDescent="0.3">
      <c r="A19" s="7" t="s">
        <v>9</v>
      </c>
      <c r="B19" s="33">
        <v>6</v>
      </c>
      <c r="C19" s="34">
        <v>3</v>
      </c>
      <c r="D19" s="34">
        <v>12</v>
      </c>
      <c r="E19" s="34">
        <v>5</v>
      </c>
      <c r="F19" s="34">
        <v>1</v>
      </c>
      <c r="G19" s="46">
        <v>1</v>
      </c>
      <c r="H19" s="54">
        <v>2</v>
      </c>
      <c r="I19" s="54">
        <v>0</v>
      </c>
      <c r="J19" s="77">
        <v>0</v>
      </c>
      <c r="K19" s="71">
        <v>2</v>
      </c>
      <c r="L19" s="2"/>
      <c r="M19" s="24">
        <v>100</v>
      </c>
      <c r="N19" s="23">
        <v>50</v>
      </c>
      <c r="O19" s="23">
        <v>75</v>
      </c>
      <c r="P19" s="23">
        <v>100</v>
      </c>
      <c r="Q19" s="23">
        <v>50</v>
      </c>
      <c r="R19" s="23">
        <v>50</v>
      </c>
      <c r="S19" s="23">
        <v>100</v>
      </c>
      <c r="T19" s="23">
        <v>0</v>
      </c>
      <c r="U19" s="84"/>
      <c r="V19" s="66">
        <v>100</v>
      </c>
      <c r="AD19" s="5"/>
      <c r="AE19" s="5"/>
      <c r="AF19" s="5"/>
      <c r="AG19" s="5"/>
      <c r="AH19" s="5"/>
      <c r="AI19" s="5"/>
    </row>
    <row r="20" spans="1:35" x14ac:dyDescent="0.3">
      <c r="A20" s="7" t="s">
        <v>10</v>
      </c>
      <c r="B20" s="33">
        <v>4</v>
      </c>
      <c r="C20" s="34">
        <v>3</v>
      </c>
      <c r="D20" s="34">
        <v>2</v>
      </c>
      <c r="E20" s="34">
        <v>6</v>
      </c>
      <c r="F20" s="34">
        <v>9</v>
      </c>
      <c r="G20" s="46">
        <v>3</v>
      </c>
      <c r="H20" s="54">
        <v>2</v>
      </c>
      <c r="I20" s="54">
        <v>6</v>
      </c>
      <c r="J20" s="77">
        <v>4</v>
      </c>
      <c r="K20" s="71">
        <v>4</v>
      </c>
      <c r="L20" s="2"/>
      <c r="M20" s="24">
        <v>50</v>
      </c>
      <c r="N20" s="23">
        <v>100</v>
      </c>
      <c r="O20" s="23">
        <v>100</v>
      </c>
      <c r="P20" s="23">
        <v>83.3</v>
      </c>
      <c r="Q20" s="23">
        <v>87.5</v>
      </c>
      <c r="R20" s="23">
        <v>100</v>
      </c>
      <c r="S20" s="23">
        <v>100</v>
      </c>
      <c r="T20" s="23">
        <v>83.3</v>
      </c>
      <c r="U20" s="84">
        <v>100</v>
      </c>
      <c r="V20" s="66">
        <v>100</v>
      </c>
      <c r="AD20" s="5"/>
      <c r="AE20" s="5"/>
      <c r="AF20" s="5"/>
      <c r="AG20" s="5"/>
      <c r="AH20" s="5"/>
      <c r="AI20" s="5"/>
    </row>
    <row r="21" spans="1:35" x14ac:dyDescent="0.3">
      <c r="A21" s="59" t="s">
        <v>35</v>
      </c>
      <c r="B21" s="33">
        <v>702</v>
      </c>
      <c r="C21" s="34">
        <v>780</v>
      </c>
      <c r="D21" s="34">
        <v>840</v>
      </c>
      <c r="E21" s="34">
        <v>730</v>
      </c>
      <c r="F21" s="34">
        <v>522</v>
      </c>
      <c r="G21" s="46">
        <v>420</v>
      </c>
      <c r="H21" s="54">
        <v>348</v>
      </c>
      <c r="I21" s="54">
        <v>369</v>
      </c>
      <c r="J21" s="77">
        <v>292</v>
      </c>
      <c r="K21" s="71">
        <v>305</v>
      </c>
      <c r="L21" s="2"/>
      <c r="M21" s="24">
        <v>45.4</v>
      </c>
      <c r="N21" s="23">
        <v>50.9</v>
      </c>
      <c r="O21" s="23">
        <v>49.3</v>
      </c>
      <c r="P21" s="23">
        <v>43.2</v>
      </c>
      <c r="Q21" s="23">
        <v>54.5</v>
      </c>
      <c r="R21" s="23">
        <v>55.7</v>
      </c>
      <c r="S21" s="23">
        <v>59.8</v>
      </c>
      <c r="T21" s="23">
        <v>67.900000000000006</v>
      </c>
      <c r="U21" s="84">
        <v>71.900000000000006</v>
      </c>
      <c r="V21" s="66">
        <v>71</v>
      </c>
      <c r="AD21" s="5"/>
      <c r="AE21" s="5"/>
      <c r="AF21" s="5"/>
      <c r="AG21" s="5"/>
      <c r="AH21" s="5"/>
      <c r="AI21" s="5"/>
    </row>
    <row r="22" spans="1:35" ht="16.2" thickBot="1" x14ac:dyDescent="0.35">
      <c r="A22" s="12" t="s">
        <v>11</v>
      </c>
      <c r="B22" s="35">
        <v>326</v>
      </c>
      <c r="C22" s="36">
        <v>273</v>
      </c>
      <c r="D22" s="36">
        <v>263</v>
      </c>
      <c r="E22" s="36">
        <v>266</v>
      </c>
      <c r="F22" s="36">
        <v>158</v>
      </c>
      <c r="G22" s="47">
        <v>131</v>
      </c>
      <c r="H22" s="55">
        <v>153</v>
      </c>
      <c r="I22" s="55">
        <v>157</v>
      </c>
      <c r="J22" s="78">
        <v>146</v>
      </c>
      <c r="K22" s="73">
        <v>134</v>
      </c>
      <c r="L22" s="2"/>
      <c r="M22" s="25">
        <v>71</v>
      </c>
      <c r="N22" s="26">
        <v>64.2</v>
      </c>
      <c r="O22" s="26">
        <v>67.7</v>
      </c>
      <c r="P22" s="26">
        <v>72.2</v>
      </c>
      <c r="Q22" s="26">
        <v>87.2</v>
      </c>
      <c r="R22" s="26">
        <v>86.2</v>
      </c>
      <c r="S22" s="26">
        <v>91.4</v>
      </c>
      <c r="T22" s="26">
        <v>90.1</v>
      </c>
      <c r="U22" s="85">
        <v>84.9</v>
      </c>
      <c r="V22" s="67">
        <v>90.6</v>
      </c>
      <c r="AD22" s="5"/>
      <c r="AE22" s="5"/>
      <c r="AF22" s="5"/>
      <c r="AG22" s="5"/>
      <c r="AH22" s="5"/>
      <c r="AI22" s="5"/>
    </row>
    <row r="23" spans="1:35" ht="16.2" thickBot="1" x14ac:dyDescent="0.35">
      <c r="A23" s="13" t="s">
        <v>12</v>
      </c>
      <c r="B23" s="37">
        <v>1438</v>
      </c>
      <c r="C23" s="38">
        <v>1320</v>
      </c>
      <c r="D23" s="38">
        <v>1408</v>
      </c>
      <c r="E23" s="38">
        <v>1139</v>
      </c>
      <c r="F23" s="38">
        <v>795</v>
      </c>
      <c r="G23" s="48">
        <v>809</v>
      </c>
      <c r="H23" s="56">
        <v>609</v>
      </c>
      <c r="I23" s="56">
        <v>607</v>
      </c>
      <c r="J23" s="79">
        <v>502</v>
      </c>
      <c r="K23" s="73">
        <v>521</v>
      </c>
      <c r="L23" s="74"/>
      <c r="M23" s="27">
        <v>57.8</v>
      </c>
      <c r="N23" s="28">
        <v>52.9</v>
      </c>
      <c r="O23" s="28">
        <v>52.5</v>
      </c>
      <c r="P23" s="28">
        <v>54.6</v>
      </c>
      <c r="Q23" s="28">
        <v>61.9</v>
      </c>
      <c r="R23" s="28">
        <v>68.5</v>
      </c>
      <c r="S23" s="28">
        <v>75.5</v>
      </c>
      <c r="T23" s="28">
        <v>71.599999999999994</v>
      </c>
      <c r="U23" s="86">
        <v>78.3</v>
      </c>
      <c r="V23" s="68">
        <v>78.2</v>
      </c>
      <c r="AD23" s="5"/>
      <c r="AE23" s="5"/>
      <c r="AF23" s="5"/>
      <c r="AG23" s="5"/>
      <c r="AH23" s="5"/>
      <c r="AI23" s="5"/>
    </row>
    <row r="24" spans="1:35" ht="34.5" customHeight="1" thickBot="1" x14ac:dyDescent="0.35">
      <c r="A24" s="39" t="s">
        <v>31</v>
      </c>
      <c r="B24" s="40">
        <v>4323.251758763754</v>
      </c>
      <c r="C24" s="38">
        <v>4018.3871655149319</v>
      </c>
      <c r="D24" s="38">
        <v>4333.7745082951151</v>
      </c>
      <c r="E24" s="38">
        <v>3522.7167290384436</v>
      </c>
      <c r="F24" s="38">
        <v>2484.9185759384868</v>
      </c>
      <c r="G24" s="56">
        <v>2555.0326879954519</v>
      </c>
      <c r="H24" s="57">
        <v>1952.4236983842011</v>
      </c>
      <c r="I24" s="56">
        <v>1967.3300058339275</v>
      </c>
      <c r="J24" s="78">
        <v>1650.6099365402954</v>
      </c>
      <c r="K24" s="73">
        <v>1724.0808762698962</v>
      </c>
      <c r="L24" s="11"/>
      <c r="M24" s="49"/>
      <c r="N24" s="50"/>
      <c r="O24" s="50"/>
      <c r="P24" s="50"/>
      <c r="Q24" s="50"/>
      <c r="R24" s="50"/>
      <c r="S24" s="50"/>
      <c r="T24" s="50"/>
      <c r="U24" s="80"/>
      <c r="V24" s="69"/>
      <c r="AD24" s="5"/>
      <c r="AE24" s="5"/>
      <c r="AF24" s="5"/>
      <c r="AG24" s="5"/>
      <c r="AH24" s="5"/>
      <c r="AI24" s="5"/>
    </row>
    <row r="25" spans="1:35" x14ac:dyDescent="0.3">
      <c r="A25" s="8" t="s">
        <v>27</v>
      </c>
      <c r="K25" s="1"/>
      <c r="V25" s="62"/>
    </row>
    <row r="26" spans="1:35" x14ac:dyDescent="0.3">
      <c r="K26" s="60"/>
      <c r="V26" s="60"/>
    </row>
    <row r="27" spans="1:35" x14ac:dyDescent="0.3">
      <c r="B27" s="51"/>
      <c r="C27" s="51"/>
      <c r="D27" s="51"/>
      <c r="E27" s="51"/>
      <c r="F27" s="51"/>
      <c r="G27" s="51"/>
      <c r="H27" s="51"/>
      <c r="I27" s="51"/>
      <c r="J27" s="51"/>
      <c r="K27" s="60"/>
      <c r="V27" s="60"/>
    </row>
    <row r="28" spans="1:35" x14ac:dyDescent="0.3">
      <c r="K28" s="60"/>
      <c r="V28" s="60"/>
    </row>
    <row r="29" spans="1:35" x14ac:dyDescent="0.3">
      <c r="K29" s="60"/>
      <c r="V29" s="60"/>
    </row>
    <row r="30" spans="1:35" x14ac:dyDescent="0.3">
      <c r="K30" s="60"/>
      <c r="V30" s="60"/>
    </row>
    <row r="31" spans="1:35" x14ac:dyDescent="0.3">
      <c r="K31" s="60"/>
      <c r="V31" s="60"/>
    </row>
    <row r="32" spans="1:35" x14ac:dyDescent="0.3">
      <c r="A32" s="41"/>
      <c r="K32" s="60"/>
      <c r="V32" s="60"/>
    </row>
    <row r="33" spans="11:22" x14ac:dyDescent="0.3">
      <c r="K33" s="60"/>
      <c r="V33" s="60"/>
    </row>
    <row r="34" spans="11:22" x14ac:dyDescent="0.3">
      <c r="K34" s="60"/>
      <c r="V34" s="60"/>
    </row>
    <row r="35" spans="11:22" x14ac:dyDescent="0.3">
      <c r="K35" s="60"/>
      <c r="V35" s="60"/>
    </row>
    <row r="36" spans="11:22" x14ac:dyDescent="0.3">
      <c r="K36" s="60"/>
      <c r="V36" s="60"/>
    </row>
    <row r="37" spans="11:22" x14ac:dyDescent="0.3">
      <c r="K37" s="60"/>
      <c r="V37" s="60"/>
    </row>
    <row r="38" spans="11:22" x14ac:dyDescent="0.3">
      <c r="K38" s="60"/>
      <c r="V38" s="60"/>
    </row>
    <row r="39" spans="11:22" x14ac:dyDescent="0.3">
      <c r="K39" s="60"/>
      <c r="V39" s="60"/>
    </row>
    <row r="40" spans="11:22" x14ac:dyDescent="0.3">
      <c r="K40" s="60"/>
      <c r="V40" s="60"/>
    </row>
    <row r="41" spans="11:22" x14ac:dyDescent="0.3">
      <c r="K41" s="60"/>
      <c r="V41" s="60"/>
    </row>
    <row r="42" spans="11:22" x14ac:dyDescent="0.3">
      <c r="K42" s="60"/>
      <c r="V42" s="60"/>
    </row>
    <row r="43" spans="11:22" x14ac:dyDescent="0.3">
      <c r="K43" s="60"/>
      <c r="V43" s="60"/>
    </row>
    <row r="44" spans="11:22" x14ac:dyDescent="0.3">
      <c r="K44" s="60"/>
      <c r="V44" s="60"/>
    </row>
    <row r="45" spans="11:22" x14ac:dyDescent="0.3">
      <c r="K45" s="60"/>
      <c r="V45" s="60"/>
    </row>
    <row r="46" spans="11:22" x14ac:dyDescent="0.3">
      <c r="K46" s="60"/>
      <c r="V46" s="60"/>
    </row>
    <row r="47" spans="11:22" x14ac:dyDescent="0.3">
      <c r="K47" s="60"/>
      <c r="V47" s="60"/>
    </row>
    <row r="48" spans="11:22" x14ac:dyDescent="0.3">
      <c r="K48" s="60"/>
      <c r="V48" s="60"/>
    </row>
    <row r="49" spans="11:22" x14ac:dyDescent="0.3">
      <c r="K49" s="60"/>
      <c r="V49" s="60"/>
    </row>
    <row r="50" spans="11:22" x14ac:dyDescent="0.3">
      <c r="K50" s="60"/>
      <c r="V50" s="60"/>
    </row>
    <row r="51" spans="11:22" x14ac:dyDescent="0.3">
      <c r="K51" s="60"/>
      <c r="V51" s="60"/>
    </row>
    <row r="52" spans="11:22" x14ac:dyDescent="0.3">
      <c r="K52" s="60"/>
      <c r="V52" s="60"/>
    </row>
    <row r="53" spans="11:22" x14ac:dyDescent="0.3">
      <c r="K53" s="60"/>
      <c r="V53" s="60"/>
    </row>
    <row r="54" spans="11:22" x14ac:dyDescent="0.3">
      <c r="K54" s="60"/>
      <c r="V54" s="60"/>
    </row>
    <row r="55" spans="11:22" x14ac:dyDescent="0.3">
      <c r="K55" s="60"/>
      <c r="V55" s="60"/>
    </row>
    <row r="56" spans="11:22" x14ac:dyDescent="0.3">
      <c r="K56" s="60"/>
      <c r="V56" s="60"/>
    </row>
    <row r="57" spans="11:22" x14ac:dyDescent="0.3">
      <c r="K57" s="60"/>
      <c r="V57" s="60"/>
    </row>
    <row r="58" spans="11:22" x14ac:dyDescent="0.3">
      <c r="K58" s="60"/>
      <c r="V58" s="60"/>
    </row>
    <row r="59" spans="11:22" x14ac:dyDescent="0.3">
      <c r="K59" s="60"/>
      <c r="V59" s="60"/>
    </row>
    <row r="60" spans="11:22" x14ac:dyDescent="0.3">
      <c r="K60" s="60"/>
      <c r="V60" s="60"/>
    </row>
    <row r="61" spans="11:22" x14ac:dyDescent="0.3">
      <c r="K61" s="60"/>
      <c r="V61" s="60"/>
    </row>
    <row r="62" spans="11:22" x14ac:dyDescent="0.3">
      <c r="K62" s="60"/>
      <c r="V62" s="60"/>
    </row>
    <row r="63" spans="11:22" x14ac:dyDescent="0.3">
      <c r="K63" s="60"/>
      <c r="V63" s="60"/>
    </row>
    <row r="64" spans="11:22" x14ac:dyDescent="0.3">
      <c r="K64" s="60"/>
      <c r="V64" s="60"/>
    </row>
  </sheetData>
  <mergeCells count="3">
    <mergeCell ref="B2:K2"/>
    <mergeCell ref="A1:V1"/>
    <mergeCell ref="M2:V2"/>
  </mergeCells>
  <phoneticPr fontId="9" type="noConversion"/>
  <conditionalFormatting sqref="D5:G21 C4:C23">
    <cfRule type="cellIs" dxfId="475" priority="541" operator="equal">
      <formula>B4</formula>
    </cfRule>
    <cfRule type="cellIs" dxfId="474" priority="542" operator="greaterThan">
      <formula>B4</formula>
    </cfRule>
    <cfRule type="cellIs" dxfId="473" priority="543" operator="lessThan">
      <formula>B4</formula>
    </cfRule>
  </conditionalFormatting>
  <conditionalFormatting sqref="D4:G4">
    <cfRule type="cellIs" dxfId="472" priority="538" operator="equal">
      <formula>C4</formula>
    </cfRule>
    <cfRule type="cellIs" dxfId="471" priority="539" operator="greaterThan">
      <formula>C4</formula>
    </cfRule>
    <cfRule type="cellIs" dxfId="470" priority="540" operator="lessThan">
      <formula>C4</formula>
    </cfRule>
  </conditionalFormatting>
  <conditionalFormatting sqref="D22:G23">
    <cfRule type="cellIs" dxfId="469" priority="532" operator="equal">
      <formula>C22</formula>
    </cfRule>
    <cfRule type="cellIs" dxfId="468" priority="533" operator="greaterThan">
      <formula>C22</formula>
    </cfRule>
    <cfRule type="cellIs" dxfId="467" priority="534" operator="lessThan">
      <formula>C22</formula>
    </cfRule>
  </conditionalFormatting>
  <conditionalFormatting sqref="N4 N5:R9 N11:R23">
    <cfRule type="cellIs" dxfId="466" priority="529" operator="equal">
      <formula>M4</formula>
    </cfRule>
    <cfRule type="cellIs" dxfId="465" priority="530" operator="greaterThan">
      <formula>M4</formula>
    </cfRule>
    <cfRule type="cellIs" dxfId="464" priority="531" operator="lessThan">
      <formula>M4</formula>
    </cfRule>
  </conditionalFormatting>
  <conditionalFormatting sqref="O4:R4">
    <cfRule type="cellIs" dxfId="463" priority="505" operator="equal">
      <formula>N4</formula>
    </cfRule>
    <cfRule type="cellIs" dxfId="462" priority="506" operator="greaterThan">
      <formula>N4</formula>
    </cfRule>
    <cfRule type="cellIs" dxfId="461" priority="507" operator="lessThan">
      <formula>N4</formula>
    </cfRule>
  </conditionalFormatting>
  <conditionalFormatting sqref="C24">
    <cfRule type="cellIs" dxfId="460" priority="496" operator="equal">
      <formula>B24</formula>
    </cfRule>
    <cfRule type="cellIs" dxfId="459" priority="497" operator="greaterThan">
      <formula>B24</formula>
    </cfRule>
    <cfRule type="cellIs" dxfId="458" priority="498" operator="lessThan">
      <formula>B24</formula>
    </cfRule>
  </conditionalFormatting>
  <conditionalFormatting sqref="D24:G24">
    <cfRule type="cellIs" dxfId="457" priority="493" operator="equal">
      <formula>C24</formula>
    </cfRule>
    <cfRule type="cellIs" dxfId="456" priority="494" operator="greaterThan">
      <formula>C24</formula>
    </cfRule>
    <cfRule type="cellIs" dxfId="455" priority="495" operator="lessThan">
      <formula>C24</formula>
    </cfRule>
  </conditionalFormatting>
  <conditionalFormatting sqref="H5:H21">
    <cfRule type="cellIs" dxfId="454" priority="484" operator="equal">
      <formula>G5</formula>
    </cfRule>
    <cfRule type="cellIs" dxfId="453" priority="485" operator="greaterThan">
      <formula>G5</formula>
    </cfRule>
    <cfRule type="cellIs" dxfId="452" priority="486" operator="lessThan">
      <formula>G5</formula>
    </cfRule>
  </conditionalFormatting>
  <conditionalFormatting sqref="H4">
    <cfRule type="cellIs" dxfId="451" priority="481" operator="equal">
      <formula>G4</formula>
    </cfRule>
    <cfRule type="cellIs" dxfId="450" priority="482" operator="greaterThan">
      <formula>G4</formula>
    </cfRule>
    <cfRule type="cellIs" dxfId="449" priority="483" operator="lessThan">
      <formula>G4</formula>
    </cfRule>
  </conditionalFormatting>
  <conditionalFormatting sqref="H22:H23">
    <cfRule type="cellIs" dxfId="448" priority="478" operator="equal">
      <formula>G22</formula>
    </cfRule>
    <cfRule type="cellIs" dxfId="447" priority="479" operator="greaterThan">
      <formula>G22</formula>
    </cfRule>
    <cfRule type="cellIs" dxfId="446" priority="480" operator="lessThan">
      <formula>G22</formula>
    </cfRule>
  </conditionalFormatting>
  <conditionalFormatting sqref="H24">
    <cfRule type="cellIs" dxfId="445" priority="475" operator="equal">
      <formula>G24</formula>
    </cfRule>
    <cfRule type="cellIs" dxfId="444" priority="476" operator="greaterThan">
      <formula>G24</formula>
    </cfRule>
    <cfRule type="cellIs" dxfId="443" priority="477" operator="lessThan">
      <formula>G24</formula>
    </cfRule>
  </conditionalFormatting>
  <conditionalFormatting sqref="S5:S9 S11:S23">
    <cfRule type="cellIs" dxfId="442" priority="472" operator="equal">
      <formula>R5</formula>
    </cfRule>
    <cfRule type="cellIs" dxfId="441" priority="473" operator="greaterThan">
      <formula>R5</formula>
    </cfRule>
    <cfRule type="cellIs" dxfId="440" priority="474" operator="lessThan">
      <formula>R5</formula>
    </cfRule>
  </conditionalFormatting>
  <conditionalFormatting sqref="S4">
    <cfRule type="cellIs" dxfId="439" priority="469" operator="equal">
      <formula>R4</formula>
    </cfRule>
    <cfRule type="cellIs" dxfId="438" priority="470" operator="greaterThan">
      <formula>R4</formula>
    </cfRule>
    <cfRule type="cellIs" dxfId="437" priority="471" operator="lessThan">
      <formula>R4</formula>
    </cfRule>
  </conditionalFormatting>
  <conditionalFormatting sqref="I5:I21">
    <cfRule type="cellIs" dxfId="436" priority="445" operator="equal">
      <formula>G5</formula>
    </cfRule>
    <cfRule type="cellIs" dxfId="435" priority="446" operator="greaterThan">
      <formula>G5</formula>
    </cfRule>
    <cfRule type="cellIs" dxfId="434" priority="447" operator="lessThan">
      <formula>G5</formula>
    </cfRule>
  </conditionalFormatting>
  <conditionalFormatting sqref="I4">
    <cfRule type="cellIs" dxfId="433" priority="442" operator="equal">
      <formula>G4</formula>
    </cfRule>
    <cfRule type="cellIs" dxfId="432" priority="443" operator="greaterThan">
      <formula>G4</formula>
    </cfRule>
    <cfRule type="cellIs" dxfId="431" priority="444" operator="lessThan">
      <formula>G4</formula>
    </cfRule>
  </conditionalFormatting>
  <conditionalFormatting sqref="I22:I23">
    <cfRule type="cellIs" dxfId="430" priority="439" operator="equal">
      <formula>G22</formula>
    </cfRule>
    <cfRule type="cellIs" dxfId="429" priority="440" operator="greaterThan">
      <formula>G22</formula>
    </cfRule>
    <cfRule type="cellIs" dxfId="428" priority="441" operator="lessThan">
      <formula>G22</formula>
    </cfRule>
  </conditionalFormatting>
  <conditionalFormatting sqref="I24">
    <cfRule type="cellIs" dxfId="427" priority="436" operator="equal">
      <formula>G24</formula>
    </cfRule>
    <cfRule type="cellIs" dxfId="426" priority="437" operator="greaterThan">
      <formula>G24</formula>
    </cfRule>
    <cfRule type="cellIs" dxfId="425" priority="438" operator="lessThan">
      <formula>G24</formula>
    </cfRule>
  </conditionalFormatting>
  <conditionalFormatting sqref="K24">
    <cfRule type="expression" dxfId="424" priority="431">
      <formula>I24="-"</formula>
    </cfRule>
    <cfRule type="cellIs" dxfId="423" priority="432" operator="equal">
      <formula>"-"</formula>
    </cfRule>
    <cfRule type="cellIs" dxfId="422" priority="433" operator="equal">
      <formula>I24</formula>
    </cfRule>
    <cfRule type="cellIs" dxfId="421" priority="434" operator="greaterThan">
      <formula>I24</formula>
    </cfRule>
    <cfRule type="cellIs" dxfId="420" priority="435" operator="lessThan">
      <formula>I24</formula>
    </cfRule>
  </conditionalFormatting>
  <conditionalFormatting sqref="K4">
    <cfRule type="expression" dxfId="419" priority="426">
      <formula>I4="-"</formula>
    </cfRule>
    <cfRule type="cellIs" dxfId="418" priority="427" operator="equal">
      <formula>"-"</formula>
    </cfRule>
    <cfRule type="cellIs" dxfId="417" priority="428" operator="equal">
      <formula>I4</formula>
    </cfRule>
    <cfRule type="cellIs" dxfId="416" priority="429" operator="greaterThan">
      <formula>I4</formula>
    </cfRule>
    <cfRule type="cellIs" dxfId="415" priority="430" operator="lessThan">
      <formula>I4</formula>
    </cfRule>
  </conditionalFormatting>
  <conditionalFormatting sqref="K5">
    <cfRule type="expression" dxfId="414" priority="421">
      <formula>I5="-"</formula>
    </cfRule>
    <cfRule type="cellIs" dxfId="413" priority="422" operator="equal">
      <formula>"-"</formula>
    </cfRule>
    <cfRule type="cellIs" dxfId="412" priority="423" operator="equal">
      <formula>I5</formula>
    </cfRule>
    <cfRule type="cellIs" dxfId="411" priority="424" operator="greaterThan">
      <formula>I5</formula>
    </cfRule>
    <cfRule type="cellIs" dxfId="410" priority="425" operator="lessThan">
      <formula>I5</formula>
    </cfRule>
  </conditionalFormatting>
  <conditionalFormatting sqref="K6">
    <cfRule type="expression" dxfId="409" priority="416">
      <formula>I6="-"</formula>
    </cfRule>
    <cfRule type="cellIs" dxfId="408" priority="417" operator="equal">
      <formula>"-"</formula>
    </cfRule>
    <cfRule type="cellIs" dxfId="407" priority="418" operator="equal">
      <formula>I6</formula>
    </cfRule>
    <cfRule type="cellIs" dxfId="406" priority="419" operator="greaterThan">
      <formula>I6</formula>
    </cfRule>
    <cfRule type="cellIs" dxfId="405" priority="420" operator="lessThan">
      <formula>I6</formula>
    </cfRule>
  </conditionalFormatting>
  <conditionalFormatting sqref="K7">
    <cfRule type="expression" dxfId="404" priority="411">
      <formula>I7="-"</formula>
    </cfRule>
    <cfRule type="cellIs" dxfId="403" priority="412" operator="equal">
      <formula>"-"</formula>
    </cfRule>
    <cfRule type="cellIs" dxfId="402" priority="413" operator="equal">
      <formula>I7</formula>
    </cfRule>
    <cfRule type="cellIs" dxfId="401" priority="414" operator="greaterThan">
      <formula>I7</formula>
    </cfRule>
    <cfRule type="cellIs" dxfId="400" priority="415" operator="lessThan">
      <formula>I7</formula>
    </cfRule>
  </conditionalFormatting>
  <conditionalFormatting sqref="K8">
    <cfRule type="expression" dxfId="399" priority="406">
      <formula>I8="-"</formula>
    </cfRule>
    <cfRule type="cellIs" dxfId="398" priority="407" operator="equal">
      <formula>"-"</formula>
    </cfRule>
    <cfRule type="cellIs" dxfId="397" priority="408" operator="equal">
      <formula>I8</formula>
    </cfRule>
    <cfRule type="cellIs" dxfId="396" priority="409" operator="greaterThan">
      <formula>I8</formula>
    </cfRule>
    <cfRule type="cellIs" dxfId="395" priority="410" operator="lessThan">
      <formula>I8</formula>
    </cfRule>
  </conditionalFormatting>
  <conditionalFormatting sqref="K9">
    <cfRule type="expression" dxfId="394" priority="401">
      <formula>I9="-"</formula>
    </cfRule>
    <cfRule type="cellIs" dxfId="393" priority="402" operator="equal">
      <formula>"-"</formula>
    </cfRule>
    <cfRule type="cellIs" dxfId="392" priority="403" operator="equal">
      <formula>I9</formula>
    </cfRule>
    <cfRule type="cellIs" dxfId="391" priority="404" operator="greaterThan">
      <formula>I9</formula>
    </cfRule>
    <cfRule type="cellIs" dxfId="390" priority="405" operator="lessThan">
      <formula>I9</formula>
    </cfRule>
  </conditionalFormatting>
  <conditionalFormatting sqref="K10">
    <cfRule type="expression" dxfId="389" priority="396">
      <formula>I10="-"</formula>
    </cfRule>
    <cfRule type="cellIs" dxfId="388" priority="397" operator="equal">
      <formula>"-"</formula>
    </cfRule>
    <cfRule type="cellIs" dxfId="387" priority="398" operator="equal">
      <formula>I10</formula>
    </cfRule>
    <cfRule type="cellIs" dxfId="386" priority="399" operator="greaterThan">
      <formula>I10</formula>
    </cfRule>
    <cfRule type="cellIs" dxfId="385" priority="400" operator="lessThan">
      <formula>I10</formula>
    </cfRule>
  </conditionalFormatting>
  <conditionalFormatting sqref="K11">
    <cfRule type="expression" dxfId="384" priority="391">
      <formula>I11="-"</formula>
    </cfRule>
    <cfRule type="cellIs" dxfId="383" priority="392" operator="equal">
      <formula>"-"</formula>
    </cfRule>
    <cfRule type="cellIs" dxfId="382" priority="393" operator="equal">
      <formula>I11</formula>
    </cfRule>
    <cfRule type="cellIs" dxfId="381" priority="394" operator="greaterThan">
      <formula>I11</formula>
    </cfRule>
    <cfRule type="cellIs" dxfId="380" priority="395" operator="lessThan">
      <formula>I11</formula>
    </cfRule>
  </conditionalFormatting>
  <conditionalFormatting sqref="K12">
    <cfRule type="expression" dxfId="379" priority="386">
      <formula>I12="-"</formula>
    </cfRule>
    <cfRule type="cellIs" dxfId="378" priority="387" operator="equal">
      <formula>"-"</formula>
    </cfRule>
    <cfRule type="cellIs" dxfId="377" priority="388" operator="equal">
      <formula>I12</formula>
    </cfRule>
    <cfRule type="cellIs" dxfId="376" priority="389" operator="greaterThan">
      <formula>I12</formula>
    </cfRule>
    <cfRule type="cellIs" dxfId="375" priority="390" operator="lessThan">
      <formula>I12</formula>
    </cfRule>
  </conditionalFormatting>
  <conditionalFormatting sqref="K13">
    <cfRule type="expression" dxfId="374" priority="381">
      <formula>I13="-"</formula>
    </cfRule>
    <cfRule type="cellIs" dxfId="373" priority="382" operator="equal">
      <formula>"-"</formula>
    </cfRule>
    <cfRule type="cellIs" dxfId="372" priority="383" operator="equal">
      <formula>I13</formula>
    </cfRule>
    <cfRule type="cellIs" dxfId="371" priority="384" operator="greaterThan">
      <formula>I13</formula>
    </cfRule>
    <cfRule type="cellIs" dxfId="370" priority="385" operator="lessThan">
      <formula>I13</formula>
    </cfRule>
  </conditionalFormatting>
  <conditionalFormatting sqref="K14">
    <cfRule type="expression" dxfId="369" priority="376">
      <formula>I14="-"</formula>
    </cfRule>
    <cfRule type="cellIs" dxfId="368" priority="377" operator="equal">
      <formula>"-"</formula>
    </cfRule>
    <cfRule type="cellIs" dxfId="367" priority="378" operator="equal">
      <formula>I14</formula>
    </cfRule>
    <cfRule type="cellIs" dxfId="366" priority="379" operator="greaterThan">
      <formula>I14</formula>
    </cfRule>
    <cfRule type="cellIs" dxfId="365" priority="380" operator="lessThan">
      <formula>I14</formula>
    </cfRule>
  </conditionalFormatting>
  <conditionalFormatting sqref="K15">
    <cfRule type="expression" dxfId="364" priority="371">
      <formula>I15="-"</formula>
    </cfRule>
    <cfRule type="cellIs" dxfId="363" priority="372" operator="equal">
      <formula>"-"</formula>
    </cfRule>
    <cfRule type="cellIs" dxfId="362" priority="373" operator="equal">
      <formula>I15</formula>
    </cfRule>
    <cfRule type="cellIs" dxfId="361" priority="374" operator="greaterThan">
      <formula>I15</formula>
    </cfRule>
    <cfRule type="cellIs" dxfId="360" priority="375" operator="lessThan">
      <formula>I15</formula>
    </cfRule>
  </conditionalFormatting>
  <conditionalFormatting sqref="K16">
    <cfRule type="expression" dxfId="359" priority="366">
      <formula>I16="-"</formula>
    </cfRule>
    <cfRule type="cellIs" dxfId="358" priority="367" operator="equal">
      <formula>"-"</formula>
    </cfRule>
    <cfRule type="cellIs" dxfId="357" priority="368" operator="equal">
      <formula>I16</formula>
    </cfRule>
    <cfRule type="cellIs" dxfId="356" priority="369" operator="greaterThan">
      <formula>I16</formula>
    </cfRule>
    <cfRule type="cellIs" dxfId="355" priority="370" operator="lessThan">
      <formula>I16</formula>
    </cfRule>
  </conditionalFormatting>
  <conditionalFormatting sqref="K17">
    <cfRule type="expression" dxfId="354" priority="361">
      <formula>I17="-"</formula>
    </cfRule>
    <cfRule type="cellIs" dxfId="353" priority="362" operator="equal">
      <formula>"-"</formula>
    </cfRule>
    <cfRule type="cellIs" dxfId="352" priority="363" operator="equal">
      <formula>I17</formula>
    </cfRule>
    <cfRule type="cellIs" dxfId="351" priority="364" operator="greaterThan">
      <formula>I17</formula>
    </cfRule>
    <cfRule type="cellIs" dxfId="350" priority="365" operator="lessThan">
      <formula>I17</formula>
    </cfRule>
  </conditionalFormatting>
  <conditionalFormatting sqref="K18">
    <cfRule type="expression" dxfId="349" priority="356">
      <formula>I18="-"</formula>
    </cfRule>
    <cfRule type="cellIs" dxfId="348" priority="357" operator="equal">
      <formula>"-"</formula>
    </cfRule>
    <cfRule type="cellIs" dxfId="347" priority="358" operator="equal">
      <formula>I18</formula>
    </cfRule>
    <cfRule type="cellIs" dxfId="346" priority="359" operator="greaterThan">
      <formula>I18</formula>
    </cfRule>
    <cfRule type="cellIs" dxfId="345" priority="360" operator="lessThan">
      <formula>I18</formula>
    </cfRule>
  </conditionalFormatting>
  <conditionalFormatting sqref="K19">
    <cfRule type="expression" dxfId="344" priority="351">
      <formula>I19="-"</formula>
    </cfRule>
    <cfRule type="cellIs" dxfId="343" priority="352" operator="equal">
      <formula>"-"</formula>
    </cfRule>
    <cfRule type="cellIs" dxfId="342" priority="353" operator="equal">
      <formula>I19</formula>
    </cfRule>
    <cfRule type="cellIs" dxfId="341" priority="354" operator="greaterThan">
      <formula>I19</formula>
    </cfRule>
    <cfRule type="cellIs" dxfId="340" priority="355" operator="lessThan">
      <formula>I19</formula>
    </cfRule>
  </conditionalFormatting>
  <conditionalFormatting sqref="K20">
    <cfRule type="expression" dxfId="339" priority="346">
      <formula>I20="-"</formula>
    </cfRule>
    <cfRule type="cellIs" dxfId="338" priority="347" operator="equal">
      <formula>"-"</formula>
    </cfRule>
    <cfRule type="cellIs" dxfId="337" priority="348" operator="equal">
      <formula>I20</formula>
    </cfRule>
    <cfRule type="cellIs" dxfId="336" priority="349" operator="greaterThan">
      <formula>I20</formula>
    </cfRule>
    <cfRule type="cellIs" dxfId="335" priority="350" operator="lessThan">
      <formula>I20</formula>
    </cfRule>
  </conditionalFormatting>
  <conditionalFormatting sqref="K21">
    <cfRule type="expression" dxfId="334" priority="341">
      <formula>I21="-"</formula>
    </cfRule>
    <cfRule type="cellIs" dxfId="333" priority="342" operator="equal">
      <formula>"-"</formula>
    </cfRule>
    <cfRule type="cellIs" dxfId="332" priority="343" operator="equal">
      <formula>I21</formula>
    </cfRule>
    <cfRule type="cellIs" dxfId="331" priority="344" operator="greaterThan">
      <formula>I21</formula>
    </cfRule>
    <cfRule type="cellIs" dxfId="330" priority="345" operator="lessThan">
      <formula>I21</formula>
    </cfRule>
  </conditionalFormatting>
  <conditionalFormatting sqref="K22">
    <cfRule type="expression" dxfId="329" priority="336">
      <formula>I22="-"</formula>
    </cfRule>
    <cfRule type="cellIs" dxfId="328" priority="337" operator="equal">
      <formula>"-"</formula>
    </cfRule>
    <cfRule type="cellIs" dxfId="327" priority="338" operator="equal">
      <formula>I22</formula>
    </cfRule>
    <cfRule type="cellIs" dxfId="326" priority="339" operator="greaterThan">
      <formula>I22</formula>
    </cfRule>
    <cfRule type="cellIs" dxfId="325" priority="340" operator="lessThan">
      <formula>I22</formula>
    </cfRule>
  </conditionalFormatting>
  <conditionalFormatting sqref="K23">
    <cfRule type="expression" dxfId="324" priority="331">
      <formula>I23="-"</formula>
    </cfRule>
    <cfRule type="cellIs" dxfId="323" priority="332" operator="equal">
      <formula>"-"</formula>
    </cfRule>
    <cfRule type="cellIs" dxfId="322" priority="333" operator="equal">
      <formula>I23</formula>
    </cfRule>
    <cfRule type="cellIs" dxfId="321" priority="334" operator="greaterThan">
      <formula>I23</formula>
    </cfRule>
    <cfRule type="cellIs" dxfId="320" priority="335" operator="lessThan">
      <formula>I23</formula>
    </cfRule>
  </conditionalFormatting>
  <conditionalFormatting sqref="T5:T9 T11:T23">
    <cfRule type="cellIs" dxfId="319" priority="328" operator="equal">
      <formula>R5</formula>
    </cfRule>
    <cfRule type="cellIs" dxfId="318" priority="329" operator="greaterThan">
      <formula>R5</formula>
    </cfRule>
    <cfRule type="cellIs" dxfId="317" priority="330" operator="lessThan">
      <formula>R5</formula>
    </cfRule>
  </conditionalFormatting>
  <conditionalFormatting sqref="T4">
    <cfRule type="cellIs" dxfId="316" priority="325" operator="equal">
      <formula>R4</formula>
    </cfRule>
    <cfRule type="cellIs" dxfId="315" priority="326" operator="greaterThan">
      <formula>R4</formula>
    </cfRule>
    <cfRule type="cellIs" dxfId="314" priority="327" operator="lessThan">
      <formula>R4</formula>
    </cfRule>
  </conditionalFormatting>
  <conditionalFormatting sqref="V4">
    <cfRule type="expression" dxfId="313" priority="320">
      <formula>T4="-"</formula>
    </cfRule>
    <cfRule type="cellIs" dxfId="312" priority="321" operator="equal">
      <formula>"-"</formula>
    </cfRule>
    <cfRule type="cellIs" dxfId="311" priority="322" operator="equal">
      <formula>T4</formula>
    </cfRule>
    <cfRule type="cellIs" dxfId="310" priority="323" operator="greaterThan">
      <formula>T4</formula>
    </cfRule>
    <cfRule type="cellIs" dxfId="309" priority="324" operator="lessThan">
      <formula>T4</formula>
    </cfRule>
  </conditionalFormatting>
  <conditionalFormatting sqref="V5">
    <cfRule type="expression" dxfId="308" priority="315">
      <formula>T5="-"</formula>
    </cfRule>
    <cfRule type="cellIs" dxfId="307" priority="316" operator="equal">
      <formula>"-"</formula>
    </cfRule>
    <cfRule type="cellIs" dxfId="306" priority="317" operator="equal">
      <formula>T5</formula>
    </cfRule>
    <cfRule type="cellIs" dxfId="305" priority="318" operator="greaterThan">
      <formula>T5</formula>
    </cfRule>
    <cfRule type="cellIs" dxfId="304" priority="319" operator="lessThan">
      <formula>T5</formula>
    </cfRule>
  </conditionalFormatting>
  <conditionalFormatting sqref="V6">
    <cfRule type="expression" dxfId="303" priority="310">
      <formula>T6="-"</formula>
    </cfRule>
    <cfRule type="cellIs" dxfId="302" priority="311" operator="equal">
      <formula>"-"</formula>
    </cfRule>
    <cfRule type="cellIs" dxfId="301" priority="312" operator="equal">
      <formula>T6</formula>
    </cfRule>
    <cfRule type="cellIs" dxfId="300" priority="313" operator="greaterThan">
      <formula>T6</formula>
    </cfRule>
    <cfRule type="cellIs" dxfId="299" priority="314" operator="lessThan">
      <formula>T6</formula>
    </cfRule>
  </conditionalFormatting>
  <conditionalFormatting sqref="V7">
    <cfRule type="expression" dxfId="298" priority="305">
      <formula>T7="-"</formula>
    </cfRule>
    <cfRule type="cellIs" dxfId="297" priority="306" operator="equal">
      <formula>"-"</formula>
    </cfRule>
    <cfRule type="cellIs" dxfId="296" priority="307" operator="equal">
      <formula>T7</formula>
    </cfRule>
    <cfRule type="cellIs" dxfId="295" priority="308" operator="greaterThan">
      <formula>T7</formula>
    </cfRule>
    <cfRule type="cellIs" dxfId="294" priority="309" operator="lessThan">
      <formula>T7</formula>
    </cfRule>
  </conditionalFormatting>
  <conditionalFormatting sqref="V8">
    <cfRule type="expression" dxfId="293" priority="300">
      <formula>T8="-"</formula>
    </cfRule>
    <cfRule type="cellIs" dxfId="292" priority="301" operator="equal">
      <formula>"-"</formula>
    </cfRule>
    <cfRule type="cellIs" dxfId="291" priority="302" operator="equal">
      <formula>T8</formula>
    </cfRule>
    <cfRule type="cellIs" dxfId="290" priority="303" operator="greaterThan">
      <formula>T8</formula>
    </cfRule>
    <cfRule type="cellIs" dxfId="289" priority="304" operator="lessThan">
      <formula>T8</formula>
    </cfRule>
  </conditionalFormatting>
  <conditionalFormatting sqref="V9">
    <cfRule type="expression" dxfId="288" priority="295">
      <formula>T9="-"</formula>
    </cfRule>
    <cfRule type="cellIs" dxfId="287" priority="296" operator="equal">
      <formula>"-"</formula>
    </cfRule>
    <cfRule type="cellIs" dxfId="286" priority="297" operator="equal">
      <formula>T9</formula>
    </cfRule>
    <cfRule type="cellIs" dxfId="285" priority="298" operator="greaterThan">
      <formula>T9</formula>
    </cfRule>
    <cfRule type="cellIs" dxfId="284" priority="299" operator="lessThan">
      <formula>T9</formula>
    </cfRule>
  </conditionalFormatting>
  <conditionalFormatting sqref="V11">
    <cfRule type="expression" dxfId="283" priority="285">
      <formula>T11="-"</formula>
    </cfRule>
    <cfRule type="cellIs" dxfId="282" priority="286" operator="equal">
      <formula>"-"</formula>
    </cfRule>
    <cfRule type="cellIs" dxfId="281" priority="287" operator="equal">
      <formula>T11</formula>
    </cfRule>
    <cfRule type="cellIs" dxfId="280" priority="288" operator="greaterThan">
      <formula>T11</formula>
    </cfRule>
    <cfRule type="cellIs" dxfId="279" priority="289" operator="lessThan">
      <formula>T11</formula>
    </cfRule>
  </conditionalFormatting>
  <conditionalFormatting sqref="V12">
    <cfRule type="expression" dxfId="278" priority="280">
      <formula>T12="-"</formula>
    </cfRule>
    <cfRule type="cellIs" dxfId="277" priority="281" operator="equal">
      <formula>"-"</formula>
    </cfRule>
    <cfRule type="cellIs" dxfId="276" priority="282" operator="equal">
      <formula>T12</formula>
    </cfRule>
    <cfRule type="cellIs" dxfId="275" priority="283" operator="greaterThan">
      <formula>T12</formula>
    </cfRule>
    <cfRule type="cellIs" dxfId="274" priority="284" operator="lessThan">
      <formula>T12</formula>
    </cfRule>
  </conditionalFormatting>
  <conditionalFormatting sqref="V13">
    <cfRule type="expression" dxfId="273" priority="275">
      <formula>T13="-"</formula>
    </cfRule>
    <cfRule type="cellIs" dxfId="272" priority="276" operator="equal">
      <formula>"-"</formula>
    </cfRule>
    <cfRule type="cellIs" dxfId="271" priority="277" operator="equal">
      <formula>T13</formula>
    </cfRule>
    <cfRule type="cellIs" dxfId="270" priority="278" operator="greaterThan">
      <formula>T13</formula>
    </cfRule>
    <cfRule type="cellIs" dxfId="269" priority="279" operator="lessThan">
      <formula>T13</formula>
    </cfRule>
  </conditionalFormatting>
  <conditionalFormatting sqref="V14">
    <cfRule type="expression" dxfId="268" priority="270">
      <formula>T14="-"</formula>
    </cfRule>
    <cfRule type="cellIs" dxfId="267" priority="271" operator="equal">
      <formula>"-"</formula>
    </cfRule>
    <cfRule type="cellIs" dxfId="266" priority="272" operator="equal">
      <formula>T14</formula>
    </cfRule>
    <cfRule type="cellIs" dxfId="265" priority="273" operator="greaterThan">
      <formula>T14</formula>
    </cfRule>
    <cfRule type="cellIs" dxfId="264" priority="274" operator="lessThan">
      <formula>T14</formula>
    </cfRule>
  </conditionalFormatting>
  <conditionalFormatting sqref="V15">
    <cfRule type="expression" dxfId="263" priority="265">
      <formula>T15="-"</formula>
    </cfRule>
    <cfRule type="cellIs" dxfId="262" priority="266" operator="equal">
      <formula>"-"</formula>
    </cfRule>
    <cfRule type="cellIs" dxfId="261" priority="267" operator="equal">
      <formula>T15</formula>
    </cfRule>
    <cfRule type="cellIs" dxfId="260" priority="268" operator="greaterThan">
      <formula>T15</formula>
    </cfRule>
    <cfRule type="cellIs" dxfId="259" priority="269" operator="lessThan">
      <formula>T15</formula>
    </cfRule>
  </conditionalFormatting>
  <conditionalFormatting sqref="V16">
    <cfRule type="expression" dxfId="258" priority="260">
      <formula>T16="-"</formula>
    </cfRule>
    <cfRule type="cellIs" dxfId="257" priority="261" operator="equal">
      <formula>"-"</formula>
    </cfRule>
    <cfRule type="cellIs" dxfId="256" priority="262" operator="equal">
      <formula>T16</formula>
    </cfRule>
    <cfRule type="cellIs" dxfId="255" priority="263" operator="greaterThan">
      <formula>T16</formula>
    </cfRule>
    <cfRule type="cellIs" dxfId="254" priority="264" operator="lessThan">
      <formula>T16</formula>
    </cfRule>
  </conditionalFormatting>
  <conditionalFormatting sqref="V17">
    <cfRule type="expression" dxfId="253" priority="255">
      <formula>T17="-"</formula>
    </cfRule>
    <cfRule type="cellIs" dxfId="252" priority="256" operator="equal">
      <formula>"-"</formula>
    </cfRule>
    <cfRule type="cellIs" dxfId="251" priority="257" operator="equal">
      <formula>T17</formula>
    </cfRule>
    <cfRule type="cellIs" dxfId="250" priority="258" operator="greaterThan">
      <formula>T17</formula>
    </cfRule>
    <cfRule type="cellIs" dxfId="249" priority="259" operator="lessThan">
      <formula>T17</formula>
    </cfRule>
  </conditionalFormatting>
  <conditionalFormatting sqref="V18">
    <cfRule type="expression" dxfId="248" priority="250">
      <formula>T18="-"</formula>
    </cfRule>
    <cfRule type="cellIs" dxfId="247" priority="251" operator="equal">
      <formula>"-"</formula>
    </cfRule>
    <cfRule type="cellIs" dxfId="246" priority="252" operator="equal">
      <formula>T18</formula>
    </cfRule>
    <cfRule type="cellIs" dxfId="245" priority="253" operator="greaterThan">
      <formula>T18</formula>
    </cfRule>
    <cfRule type="cellIs" dxfId="244" priority="254" operator="lessThan">
      <formula>T18</formula>
    </cfRule>
  </conditionalFormatting>
  <conditionalFormatting sqref="V19">
    <cfRule type="expression" dxfId="243" priority="245">
      <formula>T19="-"</formula>
    </cfRule>
    <cfRule type="cellIs" dxfId="242" priority="246" operator="equal">
      <formula>"-"</formula>
    </cfRule>
    <cfRule type="cellIs" dxfId="241" priority="247" operator="equal">
      <formula>T19</formula>
    </cfRule>
    <cfRule type="cellIs" dxfId="240" priority="248" operator="greaterThan">
      <formula>T19</formula>
    </cfRule>
    <cfRule type="cellIs" dxfId="239" priority="249" operator="lessThan">
      <formula>T19</formula>
    </cfRule>
  </conditionalFormatting>
  <conditionalFormatting sqref="V20">
    <cfRule type="expression" dxfId="238" priority="240">
      <formula>T20="-"</formula>
    </cfRule>
    <cfRule type="cellIs" dxfId="237" priority="241" operator="equal">
      <formula>"-"</formula>
    </cfRule>
    <cfRule type="cellIs" dxfId="236" priority="242" operator="equal">
      <formula>T20</formula>
    </cfRule>
    <cfRule type="cellIs" dxfId="235" priority="243" operator="greaterThan">
      <formula>T20</formula>
    </cfRule>
    <cfRule type="cellIs" dxfId="234" priority="244" operator="lessThan">
      <formula>T20</formula>
    </cfRule>
  </conditionalFormatting>
  <conditionalFormatting sqref="V21">
    <cfRule type="expression" dxfId="233" priority="235">
      <formula>T21="-"</formula>
    </cfRule>
    <cfRule type="cellIs" dxfId="232" priority="236" operator="equal">
      <formula>"-"</formula>
    </cfRule>
    <cfRule type="cellIs" dxfId="231" priority="237" operator="equal">
      <formula>T21</formula>
    </cfRule>
    <cfRule type="cellIs" dxfId="230" priority="238" operator="greaterThan">
      <formula>T21</formula>
    </cfRule>
    <cfRule type="cellIs" dxfId="229" priority="239" operator="lessThan">
      <formula>T21</formula>
    </cfRule>
  </conditionalFormatting>
  <conditionalFormatting sqref="V22">
    <cfRule type="expression" dxfId="228" priority="230">
      <formula>T22="-"</formula>
    </cfRule>
    <cfRule type="cellIs" dxfId="227" priority="231" operator="equal">
      <formula>"-"</formula>
    </cfRule>
    <cfRule type="cellIs" dxfId="226" priority="232" operator="equal">
      <formula>T22</formula>
    </cfRule>
    <cfRule type="cellIs" dxfId="225" priority="233" operator="greaterThan">
      <formula>T22</formula>
    </cfRule>
    <cfRule type="cellIs" dxfId="224" priority="234" operator="lessThan">
      <formula>T22</formula>
    </cfRule>
  </conditionalFormatting>
  <conditionalFormatting sqref="V23">
    <cfRule type="expression" dxfId="223" priority="225">
      <formula>T23="-"</formula>
    </cfRule>
    <cfRule type="cellIs" dxfId="222" priority="226" operator="equal">
      <formula>"-"</formula>
    </cfRule>
    <cfRule type="cellIs" dxfId="221" priority="227" operator="equal">
      <formula>T23</formula>
    </cfRule>
    <cfRule type="cellIs" dxfId="220" priority="228" operator="greaterThan">
      <formula>T23</formula>
    </cfRule>
    <cfRule type="cellIs" dxfId="219" priority="229" operator="lessThan">
      <formula>T23</formula>
    </cfRule>
  </conditionalFormatting>
  <conditionalFormatting sqref="J24">
    <cfRule type="expression" dxfId="218" priority="220">
      <formula>H24="-"</formula>
    </cfRule>
    <cfRule type="cellIs" dxfId="217" priority="221" operator="equal">
      <formula>"-"</formula>
    </cfRule>
    <cfRule type="cellIs" dxfId="216" priority="222" operator="equal">
      <formula>H24</formula>
    </cfRule>
    <cfRule type="cellIs" dxfId="215" priority="223" operator="greaterThan">
      <formula>H24</formula>
    </cfRule>
    <cfRule type="cellIs" dxfId="214" priority="224" operator="lessThan">
      <formula>H24</formula>
    </cfRule>
  </conditionalFormatting>
  <conditionalFormatting sqref="J4">
    <cfRule type="expression" dxfId="213" priority="215">
      <formula>H4="-"</formula>
    </cfRule>
    <cfRule type="cellIs" dxfId="212" priority="216" operator="equal">
      <formula>"-"</formula>
    </cfRule>
    <cfRule type="cellIs" dxfId="211" priority="217" operator="equal">
      <formula>H4</formula>
    </cfRule>
    <cfRule type="cellIs" dxfId="210" priority="218" operator="greaterThan">
      <formula>H4</formula>
    </cfRule>
    <cfRule type="cellIs" dxfId="209" priority="219" operator="lessThan">
      <formula>H4</formula>
    </cfRule>
  </conditionalFormatting>
  <conditionalFormatting sqref="J5">
    <cfRule type="expression" dxfId="208" priority="210">
      <formula>H5="-"</formula>
    </cfRule>
    <cfRule type="cellIs" dxfId="207" priority="211" operator="equal">
      <formula>"-"</formula>
    </cfRule>
    <cfRule type="cellIs" dxfId="206" priority="212" operator="equal">
      <formula>H5</formula>
    </cfRule>
    <cfRule type="cellIs" dxfId="205" priority="213" operator="greaterThan">
      <formula>H5</formula>
    </cfRule>
    <cfRule type="cellIs" dxfId="204" priority="214" operator="lessThan">
      <formula>H5</formula>
    </cfRule>
  </conditionalFormatting>
  <conditionalFormatting sqref="J6">
    <cfRule type="expression" dxfId="203" priority="205">
      <formula>H6="-"</formula>
    </cfRule>
    <cfRule type="cellIs" dxfId="202" priority="206" operator="equal">
      <formula>"-"</formula>
    </cfRule>
    <cfRule type="cellIs" dxfId="201" priority="207" operator="equal">
      <formula>H6</formula>
    </cfRule>
    <cfRule type="cellIs" dxfId="200" priority="208" operator="greaterThan">
      <formula>H6</formula>
    </cfRule>
    <cfRule type="cellIs" dxfId="199" priority="209" operator="lessThan">
      <formula>H6</formula>
    </cfRule>
  </conditionalFormatting>
  <conditionalFormatting sqref="J7">
    <cfRule type="expression" dxfId="198" priority="200">
      <formula>H7="-"</formula>
    </cfRule>
    <cfRule type="cellIs" dxfId="197" priority="201" operator="equal">
      <formula>"-"</formula>
    </cfRule>
    <cfRule type="cellIs" dxfId="196" priority="202" operator="equal">
      <formula>H7</formula>
    </cfRule>
    <cfRule type="cellIs" dxfId="195" priority="203" operator="greaterThan">
      <formula>H7</formula>
    </cfRule>
    <cfRule type="cellIs" dxfId="194" priority="204" operator="lessThan">
      <formula>H7</formula>
    </cfRule>
  </conditionalFormatting>
  <conditionalFormatting sqref="J8">
    <cfRule type="expression" dxfId="193" priority="195">
      <formula>H8="-"</formula>
    </cfRule>
    <cfRule type="cellIs" dxfId="192" priority="196" operator="equal">
      <formula>"-"</formula>
    </cfRule>
    <cfRule type="cellIs" dxfId="191" priority="197" operator="equal">
      <formula>H8</formula>
    </cfRule>
    <cfRule type="cellIs" dxfId="190" priority="198" operator="greaterThan">
      <formula>H8</formula>
    </cfRule>
    <cfRule type="cellIs" dxfId="189" priority="199" operator="lessThan">
      <formula>H8</formula>
    </cfRule>
  </conditionalFormatting>
  <conditionalFormatting sqref="J9">
    <cfRule type="expression" dxfId="188" priority="190">
      <formula>H9="-"</formula>
    </cfRule>
    <cfRule type="cellIs" dxfId="187" priority="191" operator="equal">
      <formula>"-"</formula>
    </cfRule>
    <cfRule type="cellIs" dxfId="186" priority="192" operator="equal">
      <formula>H9</formula>
    </cfRule>
    <cfRule type="cellIs" dxfId="185" priority="193" operator="greaterThan">
      <formula>H9</formula>
    </cfRule>
    <cfRule type="cellIs" dxfId="184" priority="194" operator="lessThan">
      <formula>H9</formula>
    </cfRule>
  </conditionalFormatting>
  <conditionalFormatting sqref="J10">
    <cfRule type="expression" dxfId="183" priority="185">
      <formula>H10="-"</formula>
    </cfRule>
    <cfRule type="cellIs" dxfId="182" priority="186" operator="equal">
      <formula>"-"</formula>
    </cfRule>
    <cfRule type="cellIs" dxfId="181" priority="187" operator="equal">
      <formula>H10</formula>
    </cfRule>
    <cfRule type="cellIs" dxfId="180" priority="188" operator="greaterThan">
      <formula>H10</formula>
    </cfRule>
    <cfRule type="cellIs" dxfId="179" priority="189" operator="lessThan">
      <formula>H10</formula>
    </cfRule>
  </conditionalFormatting>
  <conditionalFormatting sqref="J11">
    <cfRule type="expression" dxfId="178" priority="180">
      <formula>H11="-"</formula>
    </cfRule>
    <cfRule type="cellIs" dxfId="177" priority="181" operator="equal">
      <formula>"-"</formula>
    </cfRule>
    <cfRule type="cellIs" dxfId="176" priority="182" operator="equal">
      <formula>H11</formula>
    </cfRule>
    <cfRule type="cellIs" dxfId="175" priority="183" operator="greaterThan">
      <formula>H11</formula>
    </cfRule>
    <cfRule type="cellIs" dxfId="174" priority="184" operator="lessThan">
      <formula>H11</formula>
    </cfRule>
  </conditionalFormatting>
  <conditionalFormatting sqref="J12">
    <cfRule type="expression" dxfId="173" priority="175">
      <formula>H12="-"</formula>
    </cfRule>
    <cfRule type="cellIs" dxfId="172" priority="176" operator="equal">
      <formula>"-"</formula>
    </cfRule>
    <cfRule type="cellIs" dxfId="171" priority="177" operator="equal">
      <formula>H12</formula>
    </cfRule>
    <cfRule type="cellIs" dxfId="170" priority="178" operator="greaterThan">
      <formula>H12</formula>
    </cfRule>
    <cfRule type="cellIs" dxfId="169" priority="179" operator="lessThan">
      <formula>H12</formula>
    </cfRule>
  </conditionalFormatting>
  <conditionalFormatting sqref="J13">
    <cfRule type="expression" dxfId="168" priority="170">
      <formula>H13="-"</formula>
    </cfRule>
    <cfRule type="cellIs" dxfId="167" priority="171" operator="equal">
      <formula>"-"</formula>
    </cfRule>
    <cfRule type="cellIs" dxfId="166" priority="172" operator="equal">
      <formula>H13</formula>
    </cfRule>
    <cfRule type="cellIs" dxfId="165" priority="173" operator="greaterThan">
      <formula>H13</formula>
    </cfRule>
    <cfRule type="cellIs" dxfId="164" priority="174" operator="lessThan">
      <formula>H13</formula>
    </cfRule>
  </conditionalFormatting>
  <conditionalFormatting sqref="J14">
    <cfRule type="expression" dxfId="163" priority="165">
      <formula>H14="-"</formula>
    </cfRule>
    <cfRule type="cellIs" dxfId="162" priority="166" operator="equal">
      <formula>"-"</formula>
    </cfRule>
    <cfRule type="cellIs" dxfId="161" priority="167" operator="equal">
      <formula>H14</formula>
    </cfRule>
    <cfRule type="cellIs" dxfId="160" priority="168" operator="greaterThan">
      <formula>H14</formula>
    </cfRule>
    <cfRule type="cellIs" dxfId="159" priority="169" operator="lessThan">
      <formula>H14</formula>
    </cfRule>
  </conditionalFormatting>
  <conditionalFormatting sqref="J15">
    <cfRule type="expression" dxfId="158" priority="160">
      <formula>H15="-"</formula>
    </cfRule>
    <cfRule type="cellIs" dxfId="157" priority="161" operator="equal">
      <formula>"-"</formula>
    </cfRule>
    <cfRule type="cellIs" dxfId="156" priority="162" operator="equal">
      <formula>H15</formula>
    </cfRule>
    <cfRule type="cellIs" dxfId="155" priority="163" operator="greaterThan">
      <formula>H15</formula>
    </cfRule>
    <cfRule type="cellIs" dxfId="154" priority="164" operator="lessThan">
      <formula>H15</formula>
    </cfRule>
  </conditionalFormatting>
  <conditionalFormatting sqref="J16">
    <cfRule type="expression" dxfId="153" priority="155">
      <formula>H16="-"</formula>
    </cfRule>
    <cfRule type="cellIs" dxfId="152" priority="156" operator="equal">
      <formula>"-"</formula>
    </cfRule>
    <cfRule type="cellIs" dxfId="151" priority="157" operator="equal">
      <formula>H16</formula>
    </cfRule>
    <cfRule type="cellIs" dxfId="150" priority="158" operator="greaterThan">
      <formula>H16</formula>
    </cfRule>
    <cfRule type="cellIs" dxfId="149" priority="159" operator="lessThan">
      <formula>H16</formula>
    </cfRule>
  </conditionalFormatting>
  <conditionalFormatting sqref="J17">
    <cfRule type="expression" dxfId="148" priority="150">
      <formula>H17="-"</formula>
    </cfRule>
    <cfRule type="cellIs" dxfId="147" priority="151" operator="equal">
      <formula>"-"</formula>
    </cfRule>
    <cfRule type="cellIs" dxfId="146" priority="152" operator="equal">
      <formula>H17</formula>
    </cfRule>
    <cfRule type="cellIs" dxfId="145" priority="153" operator="greaterThan">
      <formula>H17</formula>
    </cfRule>
    <cfRule type="cellIs" dxfId="144" priority="154" operator="lessThan">
      <formula>H17</formula>
    </cfRule>
  </conditionalFormatting>
  <conditionalFormatting sqref="J18">
    <cfRule type="expression" dxfId="143" priority="145">
      <formula>H18="-"</formula>
    </cfRule>
    <cfRule type="cellIs" dxfId="142" priority="146" operator="equal">
      <formula>"-"</formula>
    </cfRule>
    <cfRule type="cellIs" dxfId="141" priority="147" operator="equal">
      <formula>H18</formula>
    </cfRule>
    <cfRule type="cellIs" dxfId="140" priority="148" operator="greaterThan">
      <formula>H18</formula>
    </cfRule>
    <cfRule type="cellIs" dxfId="139" priority="149" operator="lessThan">
      <formula>H18</formula>
    </cfRule>
  </conditionalFormatting>
  <conditionalFormatting sqref="J19">
    <cfRule type="expression" dxfId="138" priority="140">
      <formula>H19="-"</formula>
    </cfRule>
    <cfRule type="cellIs" dxfId="137" priority="141" operator="equal">
      <formula>"-"</formula>
    </cfRule>
    <cfRule type="cellIs" dxfId="136" priority="142" operator="equal">
      <formula>H19</formula>
    </cfRule>
    <cfRule type="cellIs" dxfId="135" priority="143" operator="greaterThan">
      <formula>H19</formula>
    </cfRule>
    <cfRule type="cellIs" dxfId="134" priority="144" operator="lessThan">
      <formula>H19</formula>
    </cfRule>
  </conditionalFormatting>
  <conditionalFormatting sqref="J20">
    <cfRule type="expression" dxfId="133" priority="135">
      <formula>H20="-"</formula>
    </cfRule>
    <cfRule type="cellIs" dxfId="132" priority="136" operator="equal">
      <formula>"-"</formula>
    </cfRule>
    <cfRule type="cellIs" dxfId="131" priority="137" operator="equal">
      <formula>H20</formula>
    </cfRule>
    <cfRule type="cellIs" dxfId="130" priority="138" operator="greaterThan">
      <formula>H20</formula>
    </cfRule>
    <cfRule type="cellIs" dxfId="129" priority="139" operator="lessThan">
      <formula>H20</formula>
    </cfRule>
  </conditionalFormatting>
  <conditionalFormatting sqref="J21">
    <cfRule type="expression" dxfId="128" priority="130">
      <formula>H21="-"</formula>
    </cfRule>
    <cfRule type="cellIs" dxfId="127" priority="131" operator="equal">
      <formula>"-"</formula>
    </cfRule>
    <cfRule type="cellIs" dxfId="126" priority="132" operator="equal">
      <formula>H21</formula>
    </cfRule>
    <cfRule type="cellIs" dxfId="125" priority="133" operator="greaterThan">
      <formula>H21</formula>
    </cfRule>
    <cfRule type="cellIs" dxfId="124" priority="134" operator="lessThan">
      <formula>H21</formula>
    </cfRule>
  </conditionalFormatting>
  <conditionalFormatting sqref="J22">
    <cfRule type="expression" dxfId="123" priority="125">
      <formula>H22="-"</formula>
    </cfRule>
    <cfRule type="cellIs" dxfId="122" priority="126" operator="equal">
      <formula>"-"</formula>
    </cfRule>
    <cfRule type="cellIs" dxfId="121" priority="127" operator="equal">
      <formula>H22</formula>
    </cfRule>
    <cfRule type="cellIs" dxfId="120" priority="128" operator="greaterThan">
      <formula>H22</formula>
    </cfRule>
    <cfRule type="cellIs" dxfId="119" priority="129" operator="lessThan">
      <formula>H22</formula>
    </cfRule>
  </conditionalFormatting>
  <conditionalFormatting sqref="J23">
    <cfRule type="expression" dxfId="118" priority="120">
      <formula>H23="-"</formula>
    </cfRule>
    <cfRule type="cellIs" dxfId="117" priority="121" operator="equal">
      <formula>"-"</formula>
    </cfRule>
    <cfRule type="cellIs" dxfId="116" priority="122" operator="equal">
      <formula>H23</formula>
    </cfRule>
    <cfRule type="cellIs" dxfId="115" priority="123" operator="greaterThan">
      <formula>H23</formula>
    </cfRule>
    <cfRule type="cellIs" dxfId="114" priority="124" operator="lessThan">
      <formula>H23</formula>
    </cfRule>
  </conditionalFormatting>
  <conditionalFormatting sqref="U4">
    <cfRule type="expression" dxfId="113" priority="115">
      <formula>S4="-"</formula>
    </cfRule>
    <cfRule type="cellIs" dxfId="112" priority="116" operator="equal">
      <formula>"-"</formula>
    </cfRule>
    <cfRule type="cellIs" dxfId="111" priority="117" operator="equal">
      <formula>S4</formula>
    </cfRule>
    <cfRule type="cellIs" dxfId="110" priority="118" operator="greaterThan">
      <formula>S4</formula>
    </cfRule>
    <cfRule type="cellIs" dxfId="109" priority="119" operator="lessThan">
      <formula>S4</formula>
    </cfRule>
  </conditionalFormatting>
  <conditionalFormatting sqref="U5">
    <cfRule type="expression" dxfId="108" priority="110">
      <formula>S5="-"</formula>
    </cfRule>
    <cfRule type="cellIs" dxfId="107" priority="111" operator="equal">
      <formula>"-"</formula>
    </cfRule>
    <cfRule type="cellIs" dxfId="106" priority="112" operator="equal">
      <formula>S5</formula>
    </cfRule>
    <cfRule type="cellIs" dxfId="105" priority="113" operator="greaterThan">
      <formula>S5</formula>
    </cfRule>
    <cfRule type="cellIs" dxfId="104" priority="114" operator="lessThan">
      <formula>S5</formula>
    </cfRule>
  </conditionalFormatting>
  <conditionalFormatting sqref="U6">
    <cfRule type="expression" dxfId="103" priority="105">
      <formula>S6="-"</formula>
    </cfRule>
    <cfRule type="cellIs" dxfId="102" priority="106" operator="equal">
      <formula>"-"</formula>
    </cfRule>
    <cfRule type="cellIs" dxfId="101" priority="107" operator="equal">
      <formula>S6</formula>
    </cfRule>
    <cfRule type="cellIs" dxfId="100" priority="108" operator="greaterThan">
      <formula>S6</formula>
    </cfRule>
    <cfRule type="cellIs" dxfId="99" priority="109" operator="lessThan">
      <formula>S6</formula>
    </cfRule>
  </conditionalFormatting>
  <conditionalFormatting sqref="U7">
    <cfRule type="expression" dxfId="98" priority="100">
      <formula>S7="-"</formula>
    </cfRule>
    <cfRule type="cellIs" dxfId="97" priority="101" operator="equal">
      <formula>"-"</formula>
    </cfRule>
    <cfRule type="cellIs" dxfId="96" priority="102" operator="equal">
      <formula>S7</formula>
    </cfRule>
    <cfRule type="cellIs" dxfId="95" priority="103" operator="greaterThan">
      <formula>S7</formula>
    </cfRule>
    <cfRule type="cellIs" dxfId="94" priority="104" operator="lessThan">
      <formula>S7</formula>
    </cfRule>
  </conditionalFormatting>
  <conditionalFormatting sqref="U8">
    <cfRule type="expression" dxfId="93" priority="95">
      <formula>S8="-"</formula>
    </cfRule>
    <cfRule type="cellIs" dxfId="92" priority="96" operator="equal">
      <formula>"-"</formula>
    </cfRule>
    <cfRule type="cellIs" dxfId="91" priority="97" operator="equal">
      <formula>S8</formula>
    </cfRule>
    <cfRule type="cellIs" dxfId="90" priority="98" operator="greaterThan">
      <formula>S8</formula>
    </cfRule>
    <cfRule type="cellIs" dxfId="89" priority="99" operator="lessThan">
      <formula>S8</formula>
    </cfRule>
  </conditionalFormatting>
  <conditionalFormatting sqref="U9">
    <cfRule type="expression" dxfId="88" priority="90">
      <formula>S9="-"</formula>
    </cfRule>
    <cfRule type="cellIs" dxfId="87" priority="91" operator="equal">
      <formula>"-"</formula>
    </cfRule>
    <cfRule type="cellIs" dxfId="86" priority="92" operator="equal">
      <formula>S9</formula>
    </cfRule>
    <cfRule type="cellIs" dxfId="85" priority="93" operator="greaterThan">
      <formula>S9</formula>
    </cfRule>
    <cfRule type="cellIs" dxfId="84" priority="94" operator="lessThan">
      <formula>S9</formula>
    </cfRule>
  </conditionalFormatting>
  <conditionalFormatting sqref="U11">
    <cfRule type="expression" dxfId="83" priority="80">
      <formula>S11="-"</formula>
    </cfRule>
    <cfRule type="cellIs" dxfId="82" priority="81" operator="equal">
      <formula>"-"</formula>
    </cfRule>
    <cfRule type="cellIs" dxfId="81" priority="82" operator="equal">
      <formula>S11</formula>
    </cfRule>
    <cfRule type="cellIs" dxfId="80" priority="83" operator="greaterThan">
      <formula>S11</formula>
    </cfRule>
    <cfRule type="cellIs" dxfId="79" priority="84" operator="lessThan">
      <formula>S11</formula>
    </cfRule>
  </conditionalFormatting>
  <conditionalFormatting sqref="U12">
    <cfRule type="expression" dxfId="78" priority="75">
      <formula>S12="-"</formula>
    </cfRule>
    <cfRule type="cellIs" dxfId="77" priority="76" operator="equal">
      <formula>"-"</formula>
    </cfRule>
    <cfRule type="cellIs" dxfId="76" priority="77" operator="equal">
      <formula>S12</formula>
    </cfRule>
    <cfRule type="cellIs" dxfId="75" priority="78" operator="greaterThan">
      <formula>S12</formula>
    </cfRule>
    <cfRule type="cellIs" dxfId="74" priority="79" operator="lessThan">
      <formula>S12</formula>
    </cfRule>
  </conditionalFormatting>
  <conditionalFormatting sqref="U13">
    <cfRule type="expression" dxfId="73" priority="70">
      <formula>S13="-"</formula>
    </cfRule>
    <cfRule type="cellIs" dxfId="72" priority="71" operator="equal">
      <formula>"-"</formula>
    </cfRule>
    <cfRule type="cellIs" dxfId="71" priority="72" operator="equal">
      <formula>S13</formula>
    </cfRule>
    <cfRule type="cellIs" dxfId="70" priority="73" operator="greaterThan">
      <formula>S13</formula>
    </cfRule>
    <cfRule type="cellIs" dxfId="69" priority="74" operator="lessThan">
      <formula>S13</formula>
    </cfRule>
  </conditionalFormatting>
  <conditionalFormatting sqref="U14">
    <cfRule type="expression" dxfId="68" priority="65">
      <formula>S14="-"</formula>
    </cfRule>
    <cfRule type="cellIs" dxfId="67" priority="66" operator="equal">
      <formula>"-"</formula>
    </cfRule>
    <cfRule type="cellIs" dxfId="66" priority="67" operator="equal">
      <formula>S14</formula>
    </cfRule>
    <cfRule type="cellIs" dxfId="65" priority="68" operator="greaterThan">
      <formula>S14</formula>
    </cfRule>
    <cfRule type="cellIs" dxfId="64" priority="69" operator="lessThan">
      <formula>S14</formula>
    </cfRule>
  </conditionalFormatting>
  <conditionalFormatting sqref="U15">
    <cfRule type="expression" dxfId="63" priority="60">
      <formula>S15="-"</formula>
    </cfRule>
    <cfRule type="cellIs" dxfId="62" priority="61" operator="equal">
      <formula>"-"</formula>
    </cfRule>
    <cfRule type="cellIs" dxfId="61" priority="62" operator="equal">
      <formula>S15</formula>
    </cfRule>
    <cfRule type="cellIs" dxfId="60" priority="63" operator="greaterThan">
      <formula>S15</formula>
    </cfRule>
    <cfRule type="cellIs" dxfId="59" priority="64" operator="lessThan">
      <formula>S15</formula>
    </cfRule>
  </conditionalFormatting>
  <conditionalFormatting sqref="U16">
    <cfRule type="expression" dxfId="58" priority="55">
      <formula>S16="-"</formula>
    </cfRule>
    <cfRule type="cellIs" dxfId="57" priority="56" operator="equal">
      <formula>"-"</formula>
    </cfRule>
    <cfRule type="cellIs" dxfId="56" priority="57" operator="equal">
      <formula>S16</formula>
    </cfRule>
    <cfRule type="cellIs" dxfId="55" priority="58" operator="greaterThan">
      <formula>S16</formula>
    </cfRule>
    <cfRule type="cellIs" dxfId="54" priority="59" operator="lessThan">
      <formula>S16</formula>
    </cfRule>
  </conditionalFormatting>
  <conditionalFormatting sqref="U17">
    <cfRule type="expression" dxfId="53" priority="50">
      <formula>S17="-"</formula>
    </cfRule>
    <cfRule type="cellIs" dxfId="52" priority="51" operator="equal">
      <formula>"-"</formula>
    </cfRule>
    <cfRule type="cellIs" dxfId="51" priority="52" operator="equal">
      <formula>S17</formula>
    </cfRule>
    <cfRule type="cellIs" dxfId="50" priority="53" operator="greaterThan">
      <formula>S17</formula>
    </cfRule>
    <cfRule type="cellIs" dxfId="49" priority="54" operator="lessThan">
      <formula>S17</formula>
    </cfRule>
  </conditionalFormatting>
  <conditionalFormatting sqref="U18">
    <cfRule type="expression" dxfId="48" priority="45">
      <formula>S18="-"</formula>
    </cfRule>
    <cfRule type="cellIs" dxfId="47" priority="46" operator="equal">
      <formula>"-"</formula>
    </cfRule>
    <cfRule type="cellIs" dxfId="46" priority="47" operator="equal">
      <formula>S18</formula>
    </cfRule>
    <cfRule type="cellIs" dxfId="45" priority="48" operator="greaterThan">
      <formula>S18</formula>
    </cfRule>
    <cfRule type="cellIs" dxfId="44" priority="49" operator="lessThan">
      <formula>S18</formula>
    </cfRule>
  </conditionalFormatting>
  <conditionalFormatting sqref="U19">
    <cfRule type="expression" dxfId="43" priority="40">
      <formula>S19="-"</formula>
    </cfRule>
    <cfRule type="cellIs" dxfId="42" priority="41" operator="equal">
      <formula>"-"</formula>
    </cfRule>
    <cfRule type="cellIs" dxfId="41" priority="42" operator="equal">
      <formula>S19</formula>
    </cfRule>
    <cfRule type="cellIs" dxfId="40" priority="43" operator="greaterThan">
      <formula>S19</formula>
    </cfRule>
    <cfRule type="cellIs" dxfId="39" priority="44" operator="lessThan">
      <formula>S19</formula>
    </cfRule>
  </conditionalFormatting>
  <conditionalFormatting sqref="U20">
    <cfRule type="expression" dxfId="38" priority="35">
      <formula>S20="-"</formula>
    </cfRule>
    <cfRule type="cellIs" dxfId="37" priority="36" operator="equal">
      <formula>"-"</formula>
    </cfRule>
    <cfRule type="cellIs" dxfId="36" priority="37" operator="equal">
      <formula>S20</formula>
    </cfRule>
    <cfRule type="cellIs" dxfId="35" priority="38" operator="greaterThan">
      <formula>S20</formula>
    </cfRule>
    <cfRule type="cellIs" dxfId="34" priority="39" operator="lessThan">
      <formula>S20</formula>
    </cfRule>
  </conditionalFormatting>
  <conditionalFormatting sqref="U21">
    <cfRule type="expression" dxfId="33" priority="30">
      <formula>S21="-"</formula>
    </cfRule>
    <cfRule type="cellIs" dxfId="32" priority="31" operator="equal">
      <formula>"-"</formula>
    </cfRule>
    <cfRule type="cellIs" dxfId="31" priority="32" operator="equal">
      <formula>S21</formula>
    </cfRule>
    <cfRule type="cellIs" dxfId="30" priority="33" operator="greaterThan">
      <formula>S21</formula>
    </cfRule>
    <cfRule type="cellIs" dxfId="29" priority="34" operator="lessThan">
      <formula>S21</formula>
    </cfRule>
  </conditionalFormatting>
  <conditionalFormatting sqref="U22">
    <cfRule type="expression" dxfId="28" priority="25">
      <formula>S22="-"</formula>
    </cfRule>
    <cfRule type="cellIs" dxfId="27" priority="26" operator="equal">
      <formula>"-"</formula>
    </cfRule>
    <cfRule type="cellIs" dxfId="26" priority="27" operator="equal">
      <formula>S22</formula>
    </cfRule>
    <cfRule type="cellIs" dxfId="25" priority="28" operator="greaterThan">
      <formula>S22</formula>
    </cfRule>
    <cfRule type="cellIs" dxfId="24" priority="29" operator="lessThan">
      <formula>S22</formula>
    </cfRule>
  </conditionalFormatting>
  <conditionalFormatting sqref="U23">
    <cfRule type="expression" dxfId="23" priority="20">
      <formula>S23="-"</formula>
    </cfRule>
    <cfRule type="cellIs" dxfId="22" priority="21" operator="equal">
      <formula>"-"</formula>
    </cfRule>
    <cfRule type="cellIs" dxfId="21" priority="22" operator="equal">
      <formula>S23</formula>
    </cfRule>
    <cfRule type="cellIs" dxfId="20" priority="23" operator="greaterThan">
      <formula>S23</formula>
    </cfRule>
    <cfRule type="cellIs" dxfId="19" priority="24" operator="lessThan">
      <formula>S23</formula>
    </cfRule>
  </conditionalFormatting>
  <conditionalFormatting sqref="N10:R10">
    <cfRule type="cellIs" dxfId="18" priority="17" operator="equal">
      <formula>M10</formula>
    </cfRule>
    <cfRule type="cellIs" dxfId="17" priority="18" operator="greaterThan">
      <formula>M10</formula>
    </cfRule>
    <cfRule type="cellIs" dxfId="16" priority="19" operator="lessThan">
      <formula>M10</formula>
    </cfRule>
  </conditionalFormatting>
  <conditionalFormatting sqref="S10">
    <cfRule type="cellIs" dxfId="15" priority="14" operator="equal">
      <formula>R10</formula>
    </cfRule>
    <cfRule type="cellIs" dxfId="14" priority="15" operator="greaterThan">
      <formula>R10</formula>
    </cfRule>
    <cfRule type="cellIs" dxfId="13" priority="16" operator="lessThan">
      <formula>R10</formula>
    </cfRule>
  </conditionalFormatting>
  <conditionalFormatting sqref="T10">
    <cfRule type="cellIs" dxfId="12" priority="11" operator="equal">
      <formula>R10</formula>
    </cfRule>
    <cfRule type="cellIs" dxfId="11" priority="12" operator="greaterThan">
      <formula>R10</formula>
    </cfRule>
    <cfRule type="cellIs" dxfId="10" priority="13" operator="lessThan">
      <formula>R10</formula>
    </cfRule>
  </conditionalFormatting>
  <conditionalFormatting sqref="V10">
    <cfRule type="expression" dxfId="9" priority="6">
      <formula>T10="-"</formula>
    </cfRule>
    <cfRule type="cellIs" dxfId="8" priority="7" operator="equal">
      <formula>"-"</formula>
    </cfRule>
    <cfRule type="cellIs" dxfId="7" priority="8" operator="equal">
      <formula>T10</formula>
    </cfRule>
    <cfRule type="cellIs" dxfId="6" priority="9" operator="greaterThan">
      <formula>T10</formula>
    </cfRule>
    <cfRule type="cellIs" dxfId="5" priority="10" operator="lessThan">
      <formula>T10</formula>
    </cfRule>
  </conditionalFormatting>
  <conditionalFormatting sqref="U10">
    <cfRule type="expression" dxfId="4" priority="1">
      <formula>S10="-"</formula>
    </cfRule>
    <cfRule type="cellIs" dxfId="3" priority="2" operator="equal">
      <formula>"-"</formula>
    </cfRule>
    <cfRule type="cellIs" dxfId="2" priority="3" operator="equal">
      <formula>S10</formula>
    </cfRule>
    <cfRule type="cellIs" dxfId="1" priority="4" operator="greaterThan">
      <formula>S10</formula>
    </cfRule>
    <cfRule type="cellIs" dxfId="0" priority="5" operator="lessThan">
      <formula>S10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47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30"/>
  <sheetViews>
    <sheetView tabSelected="1" zoomScaleNormal="100" zoomScaleSheetLayoutView="85" workbookViewId="0">
      <selection sqref="A1:H1"/>
    </sheetView>
  </sheetViews>
  <sheetFormatPr defaultRowHeight="14.4" x14ac:dyDescent="0.3"/>
  <sheetData>
    <row r="1" spans="1:16" x14ac:dyDescent="0.3">
      <c r="A1" s="92" t="str">
        <f>bcs!A23</f>
        <v>Összes bűncselekmény</v>
      </c>
      <c r="B1" s="92"/>
      <c r="C1" s="92"/>
      <c r="D1" s="92"/>
      <c r="E1" s="92"/>
      <c r="F1" s="92"/>
      <c r="G1" s="92"/>
      <c r="H1" s="92"/>
      <c r="I1" s="92" t="str">
        <f>bcs!A24</f>
        <v>Regisztrált bűncselekmények 100 000 lakosra vetített aránya</v>
      </c>
      <c r="J1" s="92"/>
      <c r="K1" s="92"/>
      <c r="L1" s="92"/>
      <c r="M1" s="92"/>
      <c r="N1" s="92"/>
      <c r="O1" s="92"/>
      <c r="P1" s="92"/>
    </row>
    <row r="2" spans="1:16" x14ac:dyDescent="0.3">
      <c r="A2" s="92" t="str">
        <f>bcs!$A$3</f>
        <v>az ENyÜBS 2010-2019. évi adatai alapján</v>
      </c>
      <c r="B2" s="92"/>
      <c r="C2" s="92"/>
      <c r="D2" s="92"/>
      <c r="E2" s="92"/>
      <c r="F2" s="92"/>
      <c r="G2" s="92"/>
      <c r="H2" s="92"/>
      <c r="I2" s="92" t="str">
        <f>bcs!$A$3</f>
        <v>az ENyÜBS 2010-2019. évi adatai alapján</v>
      </c>
      <c r="J2" s="92"/>
      <c r="K2" s="92"/>
      <c r="L2" s="92"/>
      <c r="M2" s="92"/>
      <c r="N2" s="92"/>
      <c r="O2" s="92"/>
      <c r="P2" s="92"/>
    </row>
    <row r="3" spans="1:16" x14ac:dyDescent="0.3">
      <c r="A3" s="92" t="str">
        <f>bcs!$A$1</f>
        <v>Dombóvári Rendőrkapitányság</v>
      </c>
      <c r="B3" s="92"/>
      <c r="C3" s="92"/>
      <c r="D3" s="92"/>
      <c r="E3" s="92"/>
      <c r="F3" s="92"/>
      <c r="G3" s="92"/>
      <c r="H3" s="92"/>
      <c r="I3" s="92" t="str">
        <f>bcs!$A$1</f>
        <v>Dombóvári Rendőrkapitányság</v>
      </c>
      <c r="J3" s="92"/>
      <c r="K3" s="92"/>
      <c r="L3" s="92"/>
      <c r="M3" s="92"/>
      <c r="N3" s="92"/>
      <c r="O3" s="92"/>
      <c r="P3" s="92"/>
    </row>
    <row r="11" spans="1:16" x14ac:dyDescent="0.3">
      <c r="B11" s="15"/>
      <c r="C11" s="15"/>
      <c r="D11" s="15"/>
      <c r="E11" s="15"/>
      <c r="F11" s="15"/>
      <c r="G11" s="15"/>
      <c r="H11" s="15"/>
      <c r="J11" s="15"/>
      <c r="K11" s="15"/>
      <c r="L11" s="15"/>
      <c r="M11" s="15"/>
      <c r="N11" s="15"/>
      <c r="O11" s="15"/>
      <c r="P11" s="15"/>
    </row>
    <row r="12" spans="1:16" x14ac:dyDescent="0.3">
      <c r="B12" s="15"/>
      <c r="C12" s="15"/>
      <c r="D12" s="15"/>
      <c r="E12" s="15"/>
      <c r="F12" s="15"/>
      <c r="G12" s="15"/>
      <c r="H12" s="15"/>
      <c r="J12" s="15"/>
      <c r="K12" s="15"/>
      <c r="L12" s="15"/>
      <c r="M12" s="15"/>
      <c r="N12" s="15"/>
      <c r="O12" s="15"/>
      <c r="P12" s="15"/>
    </row>
    <row r="13" spans="1:16" x14ac:dyDescent="0.3">
      <c r="B13" s="15"/>
      <c r="C13" s="15"/>
      <c r="D13" s="15"/>
      <c r="E13" s="15"/>
      <c r="F13" s="15"/>
      <c r="G13" s="15"/>
      <c r="H13" s="15"/>
      <c r="J13" s="15"/>
      <c r="K13" s="15"/>
      <c r="L13" s="15"/>
      <c r="M13" s="15"/>
      <c r="N13" s="15"/>
      <c r="O13" s="15"/>
      <c r="P13" s="15"/>
    </row>
    <row r="24" spans="1:16" x14ac:dyDescent="0.3">
      <c r="A24" s="92" t="str">
        <f>bcs!A22</f>
        <v>Közterületen elkövetett bűncselekmény</v>
      </c>
      <c r="B24" s="92"/>
      <c r="C24" s="92"/>
      <c r="D24" s="92"/>
      <c r="E24" s="92"/>
      <c r="F24" s="92"/>
      <c r="G24" s="92"/>
      <c r="H24" s="92"/>
      <c r="I24" s="92" t="str">
        <f>bcs!A21</f>
        <v>14 kiemelten kezelt bűncselekmény összesen</v>
      </c>
      <c r="J24" s="92"/>
      <c r="K24" s="92"/>
      <c r="L24" s="92"/>
      <c r="M24" s="92"/>
      <c r="N24" s="92"/>
      <c r="O24" s="92"/>
      <c r="P24" s="92"/>
    </row>
    <row r="25" spans="1:16" x14ac:dyDescent="0.3">
      <c r="A25" s="92" t="str">
        <f>bcs!$A$3</f>
        <v>az ENyÜBS 2010-2019. évi adatai alapján</v>
      </c>
      <c r="B25" s="92"/>
      <c r="C25" s="92"/>
      <c r="D25" s="92"/>
      <c r="E25" s="92"/>
      <c r="F25" s="92"/>
      <c r="G25" s="92"/>
      <c r="H25" s="92"/>
      <c r="I25" s="92" t="str">
        <f>bcs!$A$3</f>
        <v>az ENyÜBS 2010-2019. évi adatai alapján</v>
      </c>
      <c r="J25" s="92"/>
      <c r="K25" s="92"/>
      <c r="L25" s="92"/>
      <c r="M25" s="92"/>
      <c r="N25" s="92"/>
      <c r="O25" s="92"/>
      <c r="P25" s="92"/>
    </row>
    <row r="26" spans="1:16" x14ac:dyDescent="0.3">
      <c r="A26" s="92" t="str">
        <f>bcs!$A$1</f>
        <v>Dombóvári Rendőrkapitányság</v>
      </c>
      <c r="B26" s="92"/>
      <c r="C26" s="92"/>
      <c r="D26" s="92"/>
      <c r="E26" s="92"/>
      <c r="F26" s="92"/>
      <c r="G26" s="92"/>
      <c r="H26" s="92"/>
      <c r="I26" s="92" t="str">
        <f>bcs!$A$1</f>
        <v>Dombóvári Rendőrkapitányság</v>
      </c>
      <c r="J26" s="92"/>
      <c r="K26" s="92"/>
      <c r="L26" s="92"/>
      <c r="M26" s="92"/>
      <c r="N26" s="92"/>
      <c r="O26" s="92"/>
      <c r="P26" s="92"/>
    </row>
    <row r="46" spans="1:40" x14ac:dyDescent="0.3">
      <c r="A46" s="92" t="str">
        <f>bcs!A4</f>
        <v>Emberölés</v>
      </c>
      <c r="B46" s="92"/>
      <c r="C46" s="92"/>
      <c r="D46" s="92"/>
      <c r="E46" s="92"/>
      <c r="F46" s="92"/>
      <c r="G46" s="92"/>
      <c r="H46" s="92"/>
      <c r="I46" s="92" t="str">
        <f>bcs!A5</f>
        <v>Szándékos befejezett emberölés</v>
      </c>
      <c r="J46" s="92"/>
      <c r="K46" s="92"/>
      <c r="L46" s="92"/>
      <c r="M46" s="92"/>
      <c r="N46" s="92"/>
      <c r="O46" s="92"/>
      <c r="P46" s="92"/>
      <c r="Q46" s="15"/>
      <c r="R46" s="15"/>
      <c r="S46" s="15"/>
      <c r="T46" s="15"/>
      <c r="V46" s="15"/>
      <c r="W46" s="15"/>
      <c r="X46" s="15"/>
      <c r="Y46" s="15"/>
      <c r="Z46" s="15"/>
      <c r="AA46" s="15"/>
      <c r="AB46" s="15"/>
      <c r="AC46" s="15"/>
      <c r="AD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x14ac:dyDescent="0.3">
      <c r="A47" s="92" t="str">
        <f>bcs!$A$3</f>
        <v>az ENyÜBS 2010-2019. évi adatai alapján</v>
      </c>
      <c r="B47" s="92"/>
      <c r="C47" s="92"/>
      <c r="D47" s="92"/>
      <c r="E47" s="92"/>
      <c r="F47" s="92"/>
      <c r="G47" s="92"/>
      <c r="H47" s="92"/>
      <c r="I47" s="92" t="str">
        <f>bcs!$A$3</f>
        <v>az ENyÜBS 2010-2019. évi adatai alapján</v>
      </c>
      <c r="J47" s="92"/>
      <c r="K47" s="92"/>
      <c r="L47" s="92"/>
      <c r="M47" s="92"/>
      <c r="N47" s="92"/>
      <c r="O47" s="92"/>
      <c r="P47" s="92"/>
      <c r="Q47" s="15"/>
      <c r="R47" s="15"/>
      <c r="S47" s="15"/>
      <c r="T47" s="15"/>
      <c r="V47" s="15"/>
      <c r="W47" s="15"/>
      <c r="X47" s="15"/>
      <c r="Y47" s="15"/>
      <c r="Z47" s="15"/>
      <c r="AA47" s="15"/>
      <c r="AB47" s="15"/>
      <c r="AC47" s="15"/>
      <c r="AD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x14ac:dyDescent="0.3">
      <c r="A48" s="92" t="str">
        <f>bcs!$A$1</f>
        <v>Dombóvári Rendőrkapitányság</v>
      </c>
      <c r="B48" s="92"/>
      <c r="C48" s="92"/>
      <c r="D48" s="92"/>
      <c r="E48" s="92"/>
      <c r="F48" s="92"/>
      <c r="G48" s="92"/>
      <c r="H48" s="92"/>
      <c r="I48" s="92" t="str">
        <f>bcs!$A$1</f>
        <v>Dombóvári Rendőrkapitányság</v>
      </c>
      <c r="J48" s="92"/>
      <c r="K48" s="92"/>
      <c r="L48" s="92"/>
      <c r="M48" s="92"/>
      <c r="N48" s="92"/>
      <c r="O48" s="92"/>
      <c r="P48" s="92"/>
      <c r="Q48" s="15"/>
      <c r="R48" s="15"/>
      <c r="S48" s="15"/>
      <c r="T48" s="15"/>
      <c r="V48" s="15"/>
      <c r="W48" s="15"/>
      <c r="X48" s="15"/>
      <c r="Y48" s="15"/>
      <c r="Z48" s="15"/>
      <c r="AA48" s="15"/>
      <c r="AB48" s="15"/>
      <c r="AC48" s="15"/>
      <c r="AD48" s="15"/>
      <c r="AF48" s="15"/>
      <c r="AG48" s="15"/>
      <c r="AH48" s="15"/>
      <c r="AI48" s="15"/>
      <c r="AJ48" s="15"/>
      <c r="AK48" s="15"/>
      <c r="AL48" s="15"/>
      <c r="AM48" s="15"/>
      <c r="AN48" s="15"/>
    </row>
    <row r="69" spans="1:30" x14ac:dyDescent="0.3">
      <c r="A69" s="92" t="str">
        <f>bcs!A6</f>
        <v>Testi sértés</v>
      </c>
      <c r="B69" s="92"/>
      <c r="C69" s="92"/>
      <c r="D69" s="92"/>
      <c r="E69" s="92"/>
      <c r="F69" s="92"/>
      <c r="G69" s="92"/>
      <c r="H69" s="92"/>
      <c r="I69" s="92" t="str">
        <f>bcs!A7</f>
        <v xml:space="preserve">   Súlyos testi sértés</v>
      </c>
      <c r="J69" s="92"/>
      <c r="K69" s="92"/>
      <c r="L69" s="92"/>
      <c r="M69" s="92"/>
      <c r="N69" s="92"/>
      <c r="O69" s="92"/>
      <c r="P69" s="92"/>
    </row>
    <row r="70" spans="1:30" x14ac:dyDescent="0.3">
      <c r="A70" s="92" t="str">
        <f>bcs!$A$3</f>
        <v>az ENyÜBS 2010-2019. évi adatai alapján</v>
      </c>
      <c r="B70" s="92"/>
      <c r="C70" s="92"/>
      <c r="D70" s="92"/>
      <c r="E70" s="92"/>
      <c r="F70" s="92"/>
      <c r="G70" s="92"/>
      <c r="H70" s="92"/>
      <c r="I70" s="92" t="str">
        <f>bcs!$A$3</f>
        <v>az ENyÜBS 2010-2019. évi adatai alapján</v>
      </c>
      <c r="J70" s="92"/>
      <c r="K70" s="92"/>
      <c r="L70" s="92"/>
      <c r="M70" s="92"/>
      <c r="N70" s="92"/>
      <c r="O70" s="92"/>
      <c r="P70" s="92"/>
    </row>
    <row r="71" spans="1:30" x14ac:dyDescent="0.3">
      <c r="A71" s="92" t="str">
        <f>bcs!$A$1</f>
        <v>Dombóvári Rendőrkapitányság</v>
      </c>
      <c r="B71" s="92"/>
      <c r="C71" s="92"/>
      <c r="D71" s="92"/>
      <c r="E71" s="92"/>
      <c r="F71" s="92"/>
      <c r="G71" s="92"/>
      <c r="H71" s="92"/>
      <c r="I71" s="92" t="str">
        <f>bcs!$A$1</f>
        <v>Dombóvári Rendőrkapitányság</v>
      </c>
      <c r="J71" s="92"/>
      <c r="K71" s="92"/>
      <c r="L71" s="92"/>
      <c r="M71" s="92"/>
      <c r="N71" s="92"/>
      <c r="O71" s="92"/>
      <c r="P71" s="92"/>
    </row>
    <row r="79" spans="1:30" x14ac:dyDescent="0.3">
      <c r="A79" s="15"/>
      <c r="B79" s="15"/>
      <c r="D79" s="15"/>
      <c r="E79" s="15"/>
      <c r="F79" s="15"/>
      <c r="G79" s="15"/>
      <c r="H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3">
      <c r="A80" s="15"/>
      <c r="B80" s="15"/>
      <c r="D80" s="15"/>
      <c r="E80" s="15"/>
      <c r="F80" s="15"/>
      <c r="G80" s="15"/>
      <c r="H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3">
      <c r="A81" s="15"/>
      <c r="B81" s="15"/>
      <c r="D81" s="15"/>
      <c r="E81" s="15"/>
      <c r="F81" s="15"/>
      <c r="G81" s="15"/>
      <c r="H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6" spans="1:30" x14ac:dyDescent="0.3">
      <c r="W86" s="16"/>
      <c r="X86" s="16"/>
      <c r="Y86" s="16"/>
      <c r="Z86" s="16"/>
      <c r="AA86" s="16"/>
      <c r="AB86" s="16"/>
    </row>
    <row r="87" spans="1:30" x14ac:dyDescent="0.3">
      <c r="W87" s="16"/>
      <c r="X87" s="17"/>
      <c r="Y87" s="17"/>
      <c r="Z87" s="17"/>
      <c r="AA87" s="17"/>
      <c r="AB87" s="17"/>
    </row>
    <row r="91" spans="1:30" x14ac:dyDescent="0.3">
      <c r="A91" s="92" t="str">
        <f>bcs!A8</f>
        <v xml:space="preserve">   Halált okozó testi sértés</v>
      </c>
      <c r="B91" s="92"/>
      <c r="C91" s="92"/>
      <c r="D91" s="92"/>
      <c r="E91" s="92"/>
      <c r="F91" s="92"/>
      <c r="G91" s="92"/>
      <c r="H91" s="92"/>
      <c r="I91" s="92" t="str">
        <f>bcs!A9</f>
        <v>Kiskorú veszélyeztetése</v>
      </c>
      <c r="J91" s="92"/>
      <c r="K91" s="92"/>
      <c r="L91" s="92"/>
      <c r="M91" s="92"/>
      <c r="N91" s="92"/>
      <c r="O91" s="92"/>
      <c r="P91" s="92"/>
    </row>
    <row r="92" spans="1:30" x14ac:dyDescent="0.3">
      <c r="A92" s="92" t="str">
        <f>bcs!$A$3</f>
        <v>az ENyÜBS 2010-2019. évi adatai alapján</v>
      </c>
      <c r="B92" s="92"/>
      <c r="C92" s="92"/>
      <c r="D92" s="92"/>
      <c r="E92" s="92"/>
      <c r="F92" s="92"/>
      <c r="G92" s="92"/>
      <c r="H92" s="92"/>
      <c r="I92" s="92" t="str">
        <f>bcs!$A$3</f>
        <v>az ENyÜBS 2010-2019. évi adatai alapján</v>
      </c>
      <c r="J92" s="92"/>
      <c r="K92" s="92"/>
      <c r="L92" s="92"/>
      <c r="M92" s="92"/>
      <c r="N92" s="92"/>
      <c r="O92" s="92"/>
      <c r="P92" s="92"/>
    </row>
    <row r="93" spans="1:30" x14ac:dyDescent="0.3">
      <c r="A93" s="92" t="str">
        <f>bcs!$A$1</f>
        <v>Dombóvári Rendőrkapitányság</v>
      </c>
      <c r="B93" s="92"/>
      <c r="C93" s="92"/>
      <c r="D93" s="92"/>
      <c r="E93" s="92"/>
      <c r="F93" s="92"/>
      <c r="G93" s="92"/>
      <c r="H93" s="92"/>
      <c r="I93" s="92" t="str">
        <f>bcs!$A$1</f>
        <v>Dombóvári Rendőrkapitányság</v>
      </c>
      <c r="J93" s="92"/>
      <c r="K93" s="92"/>
      <c r="L93" s="92"/>
      <c r="M93" s="92"/>
      <c r="N93" s="92"/>
      <c r="O93" s="92"/>
      <c r="P93" s="92"/>
    </row>
    <row r="98" spans="10:16" x14ac:dyDescent="0.3">
      <c r="J98" s="15"/>
      <c r="K98" s="15"/>
      <c r="L98" s="15"/>
      <c r="M98" s="15"/>
      <c r="N98" s="15"/>
      <c r="O98" s="15"/>
      <c r="P98" s="15"/>
    </row>
    <row r="99" spans="10:16" x14ac:dyDescent="0.3">
      <c r="J99" s="15"/>
      <c r="K99" s="15"/>
      <c r="L99" s="15"/>
      <c r="M99" s="15"/>
      <c r="N99" s="15"/>
      <c r="O99" s="15"/>
      <c r="P99" s="15"/>
    </row>
    <row r="100" spans="10:16" x14ac:dyDescent="0.3">
      <c r="J100" s="15"/>
      <c r="K100" s="15"/>
      <c r="L100" s="15"/>
      <c r="M100" s="15"/>
      <c r="N100" s="15"/>
      <c r="O100" s="15"/>
      <c r="P100" s="15"/>
    </row>
    <row r="101" spans="10:16" x14ac:dyDescent="0.3">
      <c r="J101" s="15"/>
      <c r="K101" s="15"/>
      <c r="L101" s="15"/>
      <c r="M101" s="15"/>
      <c r="N101" s="15"/>
      <c r="O101" s="15"/>
      <c r="P101" s="15"/>
    </row>
    <row r="102" spans="10:16" x14ac:dyDescent="0.3">
      <c r="J102" s="15"/>
      <c r="K102" s="15"/>
      <c r="L102" s="15"/>
      <c r="M102" s="15"/>
      <c r="N102" s="15"/>
      <c r="O102" s="15"/>
      <c r="P102" s="15"/>
    </row>
    <row r="103" spans="10:16" x14ac:dyDescent="0.3">
      <c r="J103" s="15"/>
      <c r="K103" s="15"/>
      <c r="L103" s="15"/>
      <c r="M103" s="15"/>
      <c r="N103" s="15"/>
      <c r="O103" s="15"/>
      <c r="P103" s="15"/>
    </row>
    <row r="114" spans="1:16" x14ac:dyDescent="0.3">
      <c r="A114" s="92" t="str">
        <f>bcs!A10</f>
        <v>Embercsempészés</v>
      </c>
      <c r="B114" s="92"/>
      <c r="C114" s="92"/>
      <c r="D114" s="92"/>
      <c r="E114" s="92"/>
      <c r="F114" s="92"/>
      <c r="G114" s="92"/>
      <c r="H114" s="92"/>
      <c r="I114" s="92" t="str">
        <f>bcs!A11</f>
        <v>Garázdaság</v>
      </c>
      <c r="J114" s="92"/>
      <c r="K114" s="92"/>
      <c r="L114" s="92"/>
      <c r="M114" s="92"/>
      <c r="N114" s="92"/>
      <c r="O114" s="92"/>
      <c r="P114" s="92"/>
    </row>
    <row r="115" spans="1:16" x14ac:dyDescent="0.3">
      <c r="A115" s="92" t="str">
        <f>bcs!$A$3</f>
        <v>az ENyÜBS 2010-2019. évi adatai alapján</v>
      </c>
      <c r="B115" s="92"/>
      <c r="C115" s="92"/>
      <c r="D115" s="92"/>
      <c r="E115" s="92"/>
      <c r="F115" s="92"/>
      <c r="G115" s="92"/>
      <c r="H115" s="92"/>
      <c r="I115" s="92" t="str">
        <f>bcs!$A$3</f>
        <v>az ENyÜBS 2010-2019. évi adatai alapján</v>
      </c>
      <c r="J115" s="92"/>
      <c r="K115" s="92"/>
      <c r="L115" s="92"/>
      <c r="M115" s="92"/>
      <c r="N115" s="92"/>
      <c r="O115" s="92"/>
      <c r="P115" s="92"/>
    </row>
    <row r="116" spans="1:16" x14ac:dyDescent="0.3">
      <c r="A116" s="92" t="str">
        <f>bcs!$A$1</f>
        <v>Dombóvári Rendőrkapitányság</v>
      </c>
      <c r="B116" s="92"/>
      <c r="C116" s="92"/>
      <c r="D116" s="92"/>
      <c r="E116" s="92"/>
      <c r="F116" s="92"/>
      <c r="G116" s="92"/>
      <c r="H116" s="92"/>
      <c r="I116" s="92" t="str">
        <f>bcs!$A$1</f>
        <v>Dombóvári Rendőrkapitányság</v>
      </c>
      <c r="J116" s="92"/>
      <c r="K116" s="92"/>
      <c r="L116" s="92"/>
      <c r="M116" s="92"/>
      <c r="N116" s="92"/>
      <c r="O116" s="92"/>
      <c r="P116" s="92"/>
    </row>
    <row r="121" spans="1:16" x14ac:dyDescent="0.3">
      <c r="A121" s="15"/>
      <c r="B121" s="15"/>
      <c r="D121" s="15"/>
      <c r="E121" s="15"/>
      <c r="F121" s="15"/>
      <c r="G121" s="15"/>
      <c r="H121" s="15"/>
    </row>
    <row r="122" spans="1:16" x14ac:dyDescent="0.3">
      <c r="A122" s="15"/>
      <c r="B122" s="15"/>
      <c r="D122" s="15"/>
      <c r="E122" s="15"/>
      <c r="F122" s="15"/>
      <c r="G122" s="15"/>
      <c r="H122" s="15"/>
    </row>
    <row r="123" spans="1:16" x14ac:dyDescent="0.3">
      <c r="A123" s="15"/>
      <c r="B123" s="15"/>
      <c r="D123" s="15"/>
      <c r="E123" s="15"/>
      <c r="F123" s="15"/>
      <c r="G123" s="15"/>
      <c r="H123" s="15"/>
    </row>
    <row r="124" spans="1:16" x14ac:dyDescent="0.3">
      <c r="A124" s="15"/>
      <c r="B124" s="15"/>
      <c r="D124" s="15"/>
      <c r="E124" s="15"/>
      <c r="F124" s="15"/>
      <c r="G124" s="15"/>
      <c r="H124" s="15"/>
    </row>
    <row r="125" spans="1:16" x14ac:dyDescent="0.3">
      <c r="A125" s="15"/>
      <c r="B125" s="15"/>
      <c r="D125" s="15"/>
      <c r="E125" s="15"/>
      <c r="F125" s="15"/>
      <c r="G125" s="15"/>
      <c r="H125" s="15"/>
    </row>
    <row r="126" spans="1:16" x14ac:dyDescent="0.3">
      <c r="A126" s="15"/>
      <c r="B126" s="15"/>
      <c r="D126" s="15"/>
      <c r="E126" s="15"/>
      <c r="F126" s="15"/>
      <c r="G126" s="15"/>
      <c r="H126" s="15"/>
    </row>
    <row r="136" spans="1:16" x14ac:dyDescent="0.3">
      <c r="I136" s="92"/>
      <c r="J136" s="92"/>
      <c r="K136" s="92"/>
      <c r="L136" s="92"/>
      <c r="M136" s="92"/>
      <c r="N136" s="92"/>
      <c r="O136" s="92"/>
      <c r="P136" s="92"/>
    </row>
    <row r="137" spans="1:16" x14ac:dyDescent="0.3">
      <c r="A137" s="92" t="s">
        <v>26</v>
      </c>
      <c r="B137" s="92"/>
      <c r="C137" s="92"/>
      <c r="D137" s="92"/>
      <c r="E137" s="92"/>
      <c r="F137" s="92"/>
      <c r="G137" s="92"/>
      <c r="H137" s="92"/>
      <c r="I137" s="92" t="str">
        <f>bcs!A13</f>
        <v>Lopás*</v>
      </c>
      <c r="J137" s="92"/>
      <c r="K137" s="92"/>
      <c r="L137" s="92"/>
      <c r="M137" s="92"/>
      <c r="N137" s="92"/>
      <c r="O137" s="92"/>
      <c r="P137" s="92"/>
    </row>
    <row r="138" spans="1:16" x14ac:dyDescent="0.3">
      <c r="A138" s="92" t="str">
        <f>bcs!$A$3</f>
        <v>az ENyÜBS 2010-2019. évi adatai alapján</v>
      </c>
      <c r="B138" s="92"/>
      <c r="C138" s="92"/>
      <c r="D138" s="92"/>
      <c r="E138" s="92"/>
      <c r="F138" s="92"/>
      <c r="G138" s="92"/>
      <c r="H138" s="92"/>
      <c r="I138" s="92" t="str">
        <f>bcs!$A$3</f>
        <v>az ENyÜBS 2010-2019. évi adatai alapján</v>
      </c>
      <c r="J138" s="92"/>
      <c r="K138" s="92"/>
      <c r="L138" s="92"/>
      <c r="M138" s="92"/>
      <c r="N138" s="92"/>
      <c r="O138" s="92"/>
      <c r="P138" s="92"/>
    </row>
    <row r="139" spans="1:16" x14ac:dyDescent="0.3">
      <c r="A139" s="92" t="str">
        <f>bcs!$A$1</f>
        <v>Dombóvári Rendőrkapitányság</v>
      </c>
      <c r="B139" s="92"/>
      <c r="C139" s="92"/>
      <c r="D139" s="92"/>
      <c r="E139" s="92"/>
      <c r="F139" s="92"/>
      <c r="G139" s="92"/>
      <c r="H139" s="92"/>
      <c r="I139" s="92" t="str">
        <f>bcs!$A$1</f>
        <v>Dombóvári Rendőrkapitányság</v>
      </c>
      <c r="J139" s="92"/>
      <c r="K139" s="92"/>
      <c r="L139" s="92"/>
      <c r="M139" s="92"/>
      <c r="N139" s="92"/>
      <c r="O139" s="92"/>
      <c r="P139" s="92"/>
    </row>
    <row r="140" spans="1:16" x14ac:dyDescent="0.3">
      <c r="I140" s="93" t="s">
        <v>28</v>
      </c>
      <c r="J140" s="93"/>
      <c r="K140" s="93"/>
      <c r="L140" s="93"/>
      <c r="M140" s="93"/>
      <c r="N140" s="93"/>
      <c r="O140" s="93"/>
      <c r="P140" s="93"/>
    </row>
    <row r="147" spans="1:16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L147" s="15"/>
      <c r="M147" s="15"/>
      <c r="N147" s="15"/>
      <c r="O147" s="15"/>
      <c r="P147" s="15"/>
    </row>
    <row r="148" spans="1:16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L148" s="15"/>
      <c r="M148" s="15"/>
      <c r="N148" s="15"/>
      <c r="O148" s="15"/>
      <c r="P148" s="15"/>
    </row>
    <row r="149" spans="1:16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L149" s="15"/>
      <c r="M149" s="15"/>
      <c r="N149" s="15"/>
      <c r="O149" s="15"/>
      <c r="P149" s="15"/>
    </row>
    <row r="159" spans="1:16" x14ac:dyDescent="0.3">
      <c r="A159" s="92" t="str">
        <f>bcs!A14</f>
        <v>Személygépkocsi lopás</v>
      </c>
      <c r="B159" s="92"/>
      <c r="C159" s="92"/>
      <c r="D159" s="92"/>
      <c r="E159" s="92"/>
      <c r="F159" s="92"/>
      <c r="G159" s="92"/>
      <c r="H159" s="92"/>
      <c r="I159" s="92" t="str">
        <f>bcs!A15</f>
        <v>Zárt gépjármű-feltörés</v>
      </c>
      <c r="J159" s="92"/>
      <c r="K159" s="92"/>
      <c r="L159" s="92"/>
      <c r="M159" s="92"/>
      <c r="N159" s="92"/>
      <c r="O159" s="92"/>
      <c r="P159" s="92"/>
    </row>
    <row r="160" spans="1:16" x14ac:dyDescent="0.3">
      <c r="A160" s="92" t="str">
        <f>bcs!$A$3</f>
        <v>az ENyÜBS 2010-2019. évi adatai alapján</v>
      </c>
      <c r="B160" s="92"/>
      <c r="C160" s="92"/>
      <c r="D160" s="92"/>
      <c r="E160" s="92"/>
      <c r="F160" s="92"/>
      <c r="G160" s="92"/>
      <c r="H160" s="92"/>
      <c r="I160" s="92" t="str">
        <f>bcs!$A$3</f>
        <v>az ENyÜBS 2010-2019. évi adatai alapján</v>
      </c>
      <c r="J160" s="92"/>
      <c r="K160" s="92"/>
      <c r="L160" s="92"/>
      <c r="M160" s="92"/>
      <c r="N160" s="92"/>
      <c r="O160" s="92"/>
      <c r="P160" s="92"/>
    </row>
    <row r="161" spans="1:16" x14ac:dyDescent="0.3">
      <c r="A161" s="92" t="str">
        <f>bcs!$A$1</f>
        <v>Dombóvári Rendőrkapitányság</v>
      </c>
      <c r="B161" s="92"/>
      <c r="C161" s="92"/>
      <c r="D161" s="92"/>
      <c r="E161" s="92"/>
      <c r="F161" s="92"/>
      <c r="G161" s="92"/>
      <c r="H161" s="92"/>
      <c r="I161" s="92" t="str">
        <f>bcs!$A$1</f>
        <v>Dombóvári Rendőrkapitányság</v>
      </c>
      <c r="J161" s="92"/>
      <c r="K161" s="92"/>
      <c r="L161" s="92"/>
      <c r="M161" s="92"/>
      <c r="N161" s="92"/>
      <c r="O161" s="92"/>
      <c r="P161" s="92"/>
    </row>
    <row r="182" spans="1:16" x14ac:dyDescent="0.3">
      <c r="A182" s="92" t="str">
        <f>bcs!A16</f>
        <v xml:space="preserve">   Lakásbetörés</v>
      </c>
      <c r="B182" s="92"/>
      <c r="C182" s="92"/>
      <c r="D182" s="92"/>
      <c r="E182" s="92"/>
      <c r="F182" s="92"/>
      <c r="G182" s="92"/>
      <c r="H182" s="92"/>
      <c r="I182" s="92" t="str">
        <f>bcs!A17</f>
        <v>Rablás</v>
      </c>
      <c r="J182" s="92"/>
      <c r="K182" s="92"/>
      <c r="L182" s="92"/>
      <c r="M182" s="92"/>
      <c r="N182" s="92"/>
      <c r="O182" s="92"/>
      <c r="P182" s="92"/>
    </row>
    <row r="183" spans="1:16" x14ac:dyDescent="0.3">
      <c r="A183" s="92" t="str">
        <f>bcs!$A$3</f>
        <v>az ENyÜBS 2010-2019. évi adatai alapján</v>
      </c>
      <c r="B183" s="92"/>
      <c r="C183" s="92"/>
      <c r="D183" s="92"/>
      <c r="E183" s="92"/>
      <c r="F183" s="92"/>
      <c r="G183" s="92"/>
      <c r="H183" s="92"/>
      <c r="I183" s="92" t="str">
        <f>bcs!$A$3</f>
        <v>az ENyÜBS 2010-2019. évi adatai alapján</v>
      </c>
      <c r="J183" s="92"/>
      <c r="K183" s="92"/>
      <c r="L183" s="92"/>
      <c r="M183" s="92"/>
      <c r="N183" s="92"/>
      <c r="O183" s="92"/>
      <c r="P183" s="92"/>
    </row>
    <row r="184" spans="1:16" x14ac:dyDescent="0.3">
      <c r="A184" s="92" t="str">
        <f>bcs!$A$1</f>
        <v>Dombóvári Rendőrkapitányság</v>
      </c>
      <c r="B184" s="92"/>
      <c r="C184" s="92"/>
      <c r="D184" s="92"/>
      <c r="E184" s="92"/>
      <c r="F184" s="92"/>
      <c r="G184" s="92"/>
      <c r="H184" s="92"/>
      <c r="I184" s="92" t="str">
        <f>bcs!$A$1</f>
        <v>Dombóvári Rendőrkapitányság</v>
      </c>
      <c r="J184" s="92"/>
      <c r="K184" s="92"/>
      <c r="L184" s="92"/>
      <c r="M184" s="92"/>
      <c r="N184" s="92"/>
      <c r="O184" s="92"/>
      <c r="P184" s="92"/>
    </row>
    <row r="189" spans="1:16" x14ac:dyDescent="0.3">
      <c r="B189" s="15"/>
      <c r="C189" s="15"/>
      <c r="D189" s="15"/>
      <c r="E189" s="15"/>
      <c r="F189" s="15"/>
      <c r="G189" s="15"/>
      <c r="H189" s="15"/>
      <c r="I189" s="15"/>
      <c r="J189" s="15"/>
      <c r="L189" s="15"/>
      <c r="M189" s="15"/>
      <c r="N189" s="15"/>
      <c r="O189" s="15"/>
      <c r="P189" s="15"/>
    </row>
    <row r="190" spans="1:16" x14ac:dyDescent="0.3">
      <c r="B190" s="15"/>
      <c r="C190" s="15"/>
      <c r="D190" s="15"/>
      <c r="E190" s="15"/>
      <c r="F190" s="15"/>
      <c r="G190" s="15"/>
      <c r="H190" s="15"/>
      <c r="I190" s="15"/>
      <c r="J190" s="15"/>
      <c r="L190" s="15"/>
      <c r="M190" s="15"/>
      <c r="N190" s="15"/>
      <c r="O190" s="15"/>
      <c r="P190" s="15"/>
    </row>
    <row r="191" spans="1:16" x14ac:dyDescent="0.3">
      <c r="B191" s="15"/>
      <c r="C191" s="15"/>
      <c r="D191" s="15"/>
      <c r="E191" s="15"/>
      <c r="F191" s="15"/>
      <c r="G191" s="15"/>
      <c r="H191" s="15"/>
      <c r="I191" s="15"/>
      <c r="J191" s="15"/>
      <c r="L191" s="15"/>
      <c r="M191" s="15"/>
      <c r="N191" s="15"/>
      <c r="O191" s="15"/>
      <c r="P191" s="15"/>
    </row>
    <row r="192" spans="1:16" x14ac:dyDescent="0.3">
      <c r="B192" s="15"/>
      <c r="C192" s="15"/>
      <c r="D192" s="15"/>
      <c r="E192" s="15"/>
      <c r="F192" s="15"/>
      <c r="G192" s="15"/>
      <c r="H192" s="15"/>
      <c r="I192" s="15"/>
      <c r="J192" s="15"/>
      <c r="L192" s="15"/>
      <c r="M192" s="15"/>
      <c r="N192" s="15"/>
      <c r="O192" s="15"/>
      <c r="P192" s="15"/>
    </row>
    <row r="193" spans="1:16" x14ac:dyDescent="0.3">
      <c r="B193" s="15"/>
      <c r="C193" s="15"/>
      <c r="D193" s="15"/>
      <c r="E193" s="15"/>
      <c r="F193" s="15"/>
      <c r="G193" s="15"/>
      <c r="H193" s="15"/>
      <c r="I193" s="15"/>
      <c r="J193" s="15"/>
      <c r="L193" s="15"/>
      <c r="M193" s="15"/>
      <c r="N193" s="15"/>
      <c r="O193" s="15"/>
      <c r="P193" s="15"/>
    </row>
    <row r="194" spans="1:16" x14ac:dyDescent="0.3">
      <c r="B194" s="15"/>
      <c r="C194" s="15"/>
      <c r="D194" s="15"/>
      <c r="E194" s="15"/>
      <c r="F194" s="15"/>
      <c r="G194" s="15"/>
      <c r="H194" s="15"/>
      <c r="I194" s="15"/>
      <c r="J194" s="15"/>
      <c r="L194" s="15"/>
      <c r="M194" s="15"/>
      <c r="N194" s="15"/>
      <c r="O194" s="15"/>
      <c r="P194" s="15"/>
    </row>
    <row r="205" spans="1:16" x14ac:dyDescent="0.3">
      <c r="A205" s="92" t="str">
        <f>bcs!A18</f>
        <v>Rongálás</v>
      </c>
      <c r="B205" s="92"/>
      <c r="C205" s="92"/>
      <c r="D205" s="92"/>
      <c r="E205" s="92"/>
      <c r="F205" s="92"/>
      <c r="G205" s="92"/>
      <c r="H205" s="92"/>
      <c r="I205" s="92" t="str">
        <f>bcs!A19</f>
        <v>Orgazdaság</v>
      </c>
      <c r="J205" s="92"/>
      <c r="K205" s="92"/>
      <c r="L205" s="92"/>
      <c r="M205" s="92"/>
      <c r="N205" s="92"/>
      <c r="O205" s="92"/>
      <c r="P205" s="92"/>
    </row>
    <row r="206" spans="1:16" x14ac:dyDescent="0.3">
      <c r="A206" s="92" t="str">
        <f>bcs!$A$3</f>
        <v>az ENyÜBS 2010-2019. évi adatai alapján</v>
      </c>
      <c r="B206" s="92"/>
      <c r="C206" s="92"/>
      <c r="D206" s="92"/>
      <c r="E206" s="92"/>
      <c r="F206" s="92"/>
      <c r="G206" s="92"/>
      <c r="H206" s="92"/>
      <c r="I206" s="92" t="str">
        <f>bcs!$A$3</f>
        <v>az ENyÜBS 2010-2019. évi adatai alapján</v>
      </c>
      <c r="J206" s="92"/>
      <c r="K206" s="92"/>
      <c r="L206" s="92"/>
      <c r="M206" s="92"/>
      <c r="N206" s="92"/>
      <c r="O206" s="92"/>
      <c r="P206" s="92"/>
    </row>
    <row r="207" spans="1:16" x14ac:dyDescent="0.3">
      <c r="A207" s="92" t="str">
        <f>bcs!$A$1</f>
        <v>Dombóvári Rendőrkapitányság</v>
      </c>
      <c r="B207" s="92"/>
      <c r="C207" s="92"/>
      <c r="D207" s="92"/>
      <c r="E207" s="92"/>
      <c r="F207" s="92"/>
      <c r="G207" s="92"/>
      <c r="H207" s="92"/>
      <c r="I207" s="92" t="str">
        <f>bcs!$A$1</f>
        <v>Dombóvári Rendőrkapitányság</v>
      </c>
      <c r="J207" s="92"/>
      <c r="K207" s="92"/>
      <c r="L207" s="92"/>
      <c r="M207" s="92"/>
      <c r="N207" s="92"/>
      <c r="O207" s="92"/>
      <c r="P207" s="92"/>
    </row>
    <row r="212" spans="2:16" x14ac:dyDescent="0.3">
      <c r="B212" s="15"/>
      <c r="C212" s="15"/>
      <c r="D212" s="15"/>
      <c r="E212" s="15"/>
      <c r="F212" s="15"/>
      <c r="G212" s="15"/>
      <c r="H212" s="15"/>
      <c r="I212" s="15"/>
      <c r="J212" s="15"/>
      <c r="L212" s="15"/>
      <c r="M212" s="15"/>
      <c r="N212" s="15"/>
      <c r="O212" s="15"/>
      <c r="P212" s="15"/>
    </row>
    <row r="213" spans="2:16" x14ac:dyDescent="0.3">
      <c r="B213" s="15"/>
      <c r="C213" s="15"/>
      <c r="D213" s="15"/>
      <c r="E213" s="15"/>
      <c r="F213" s="15"/>
      <c r="G213" s="15"/>
      <c r="H213" s="15"/>
      <c r="I213" s="15"/>
      <c r="J213" s="15"/>
      <c r="L213" s="15"/>
      <c r="M213" s="15"/>
      <c r="N213" s="15"/>
      <c r="O213" s="15"/>
      <c r="P213" s="15"/>
    </row>
    <row r="214" spans="2:16" x14ac:dyDescent="0.3">
      <c r="B214" s="15"/>
      <c r="C214" s="15"/>
      <c r="D214" s="15"/>
      <c r="E214" s="15"/>
      <c r="F214" s="15"/>
      <c r="G214" s="15"/>
      <c r="H214" s="15"/>
      <c r="I214" s="15"/>
      <c r="J214" s="15"/>
      <c r="L214" s="15"/>
      <c r="M214" s="15"/>
      <c r="N214" s="15"/>
      <c r="O214" s="15"/>
      <c r="P214" s="15"/>
    </row>
    <row r="215" spans="2:16" x14ac:dyDescent="0.3">
      <c r="B215" s="15"/>
      <c r="C215" s="15"/>
      <c r="D215" s="15"/>
      <c r="E215" s="15"/>
      <c r="F215" s="15"/>
      <c r="G215" s="15"/>
      <c r="H215" s="15"/>
      <c r="I215" s="15"/>
      <c r="J215" s="15"/>
      <c r="L215" s="15"/>
      <c r="M215" s="15"/>
      <c r="N215" s="15"/>
      <c r="O215" s="15"/>
      <c r="P215" s="15"/>
    </row>
    <row r="216" spans="2:16" x14ac:dyDescent="0.3">
      <c r="B216" s="15"/>
      <c r="C216" s="15"/>
      <c r="D216" s="15"/>
      <c r="E216" s="15"/>
      <c r="F216" s="15"/>
      <c r="G216" s="15"/>
      <c r="H216" s="15"/>
      <c r="I216" s="15"/>
      <c r="J216" s="15"/>
      <c r="L216" s="15"/>
      <c r="M216" s="15"/>
      <c r="N216" s="15"/>
      <c r="O216" s="15"/>
      <c r="P216" s="15"/>
    </row>
    <row r="217" spans="2:16" x14ac:dyDescent="0.3">
      <c r="B217" s="15"/>
      <c r="C217" s="15"/>
      <c r="D217" s="15"/>
      <c r="E217" s="15"/>
      <c r="F217" s="15"/>
      <c r="G217" s="15"/>
      <c r="H217" s="15"/>
      <c r="I217" s="15"/>
      <c r="J217" s="15"/>
      <c r="L217" s="15"/>
      <c r="M217" s="15"/>
      <c r="N217" s="15"/>
      <c r="O217" s="15"/>
      <c r="P217" s="15"/>
    </row>
    <row r="227" spans="1:12" x14ac:dyDescent="0.3">
      <c r="A227" s="92" t="str">
        <f>bcs!A20</f>
        <v>Jármű önkényes elvétele</v>
      </c>
      <c r="B227" s="92"/>
      <c r="C227" s="92"/>
      <c r="D227" s="92"/>
      <c r="E227" s="92"/>
      <c r="F227" s="92"/>
      <c r="G227" s="92"/>
      <c r="H227" s="92"/>
    </row>
    <row r="228" spans="1:12" x14ac:dyDescent="0.3">
      <c r="A228" s="92" t="str">
        <f>bcs!$A$3</f>
        <v>az ENyÜBS 2010-2019. évi adatai alapján</v>
      </c>
      <c r="B228" s="92"/>
      <c r="C228" s="92"/>
      <c r="D228" s="92"/>
      <c r="E228" s="92"/>
      <c r="F228" s="92"/>
      <c r="G228" s="92"/>
      <c r="H228" s="92"/>
    </row>
    <row r="229" spans="1:12" x14ac:dyDescent="0.3">
      <c r="A229" s="92" t="str">
        <f>bcs!$A$1</f>
        <v>Dombóvári Rendőrkapitányság</v>
      </c>
      <c r="B229" s="92"/>
      <c r="C229" s="92"/>
      <c r="D229" s="92"/>
      <c r="E229" s="92"/>
      <c r="F229" s="92"/>
      <c r="G229" s="92"/>
      <c r="H229" s="92"/>
    </row>
    <row r="230" spans="1:12" x14ac:dyDescent="0.3">
      <c r="L230" t="s">
        <v>29</v>
      </c>
    </row>
  </sheetData>
  <mergeCells count="65">
    <mergeCell ref="A46:H46"/>
    <mergeCell ref="I46:P46"/>
    <mergeCell ref="A47:H47"/>
    <mergeCell ref="I47:P47"/>
    <mergeCell ref="I70:P70"/>
    <mergeCell ref="I71:P71"/>
    <mergeCell ref="I91:P91"/>
    <mergeCell ref="A48:H48"/>
    <mergeCell ref="I48:P48"/>
    <mergeCell ref="A69:H69"/>
    <mergeCell ref="A70:H70"/>
    <mergeCell ref="A229:H229"/>
    <mergeCell ref="I26:P26"/>
    <mergeCell ref="A205:H205"/>
    <mergeCell ref="I205:P205"/>
    <mergeCell ref="A206:H206"/>
    <mergeCell ref="I206:P206"/>
    <mergeCell ref="A207:H207"/>
    <mergeCell ref="I207:P207"/>
    <mergeCell ref="A115:H115"/>
    <mergeCell ref="I93:P93"/>
    <mergeCell ref="I160:P160"/>
    <mergeCell ref="I114:P114"/>
    <mergeCell ref="I138:P138"/>
    <mergeCell ref="A139:H139"/>
    <mergeCell ref="I139:P139"/>
    <mergeCell ref="A228:H228"/>
    <mergeCell ref="A227:H227"/>
    <mergeCell ref="A184:H184"/>
    <mergeCell ref="A116:H116"/>
    <mergeCell ref="A160:H160"/>
    <mergeCell ref="I25:P25"/>
    <mergeCell ref="I184:P184"/>
    <mergeCell ref="I140:P140"/>
    <mergeCell ref="A159:H159"/>
    <mergeCell ref="I159:P159"/>
    <mergeCell ref="A92:H92"/>
    <mergeCell ref="A93:H93"/>
    <mergeCell ref="A114:H114"/>
    <mergeCell ref="I92:P92"/>
    <mergeCell ref="I136:P136"/>
    <mergeCell ref="I115:P115"/>
    <mergeCell ref="I116:P116"/>
    <mergeCell ref="I24:P24"/>
    <mergeCell ref="A182:H182"/>
    <mergeCell ref="I182:P182"/>
    <mergeCell ref="A183:H183"/>
    <mergeCell ref="I183:P183"/>
    <mergeCell ref="A161:H161"/>
    <mergeCell ref="I161:P161"/>
    <mergeCell ref="A137:H137"/>
    <mergeCell ref="I137:P137"/>
    <mergeCell ref="A138:H138"/>
    <mergeCell ref="A24:H24"/>
    <mergeCell ref="A25:H25"/>
    <mergeCell ref="A26:H26"/>
    <mergeCell ref="A71:H71"/>
    <mergeCell ref="I69:P69"/>
    <mergeCell ref="A91:H91"/>
    <mergeCell ref="A3:H3"/>
    <mergeCell ref="I3:P3"/>
    <mergeCell ref="A1:H1"/>
    <mergeCell ref="I1:P1"/>
    <mergeCell ref="A2:H2"/>
    <mergeCell ref="I2:P2"/>
  </mergeCells>
  <phoneticPr fontId="9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1" orientation="landscape" r:id="rId1"/>
  <headerFooter>
    <oddHeader xml:space="preserve">&amp;R&amp;"Times New Roman,Normál"&amp;12 1. sz. melléklet </oddHeader>
    <oddFooter>&amp;C&amp;P</oddFooter>
  </headerFooter>
  <rowBreaks count="5" manualBreakCount="5">
    <brk id="45" max="15" man="1"/>
    <brk id="90" max="15" man="1"/>
    <brk id="135" max="15" man="1"/>
    <brk id="180" max="15" man="1"/>
    <brk id="22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bcs</vt:lpstr>
      <vt:lpstr>diagram</vt:lpstr>
      <vt:lpstr>diagram!Nyomtatási_terület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Márkus Katalin</dc:creator>
  <cp:lastModifiedBy>Gábor Viktória</cp:lastModifiedBy>
  <cp:lastPrinted>2020-04-21T06:35:21Z</cp:lastPrinted>
  <dcterms:created xsi:type="dcterms:W3CDTF">2015-12-09T09:19:03Z</dcterms:created>
  <dcterms:modified xsi:type="dcterms:W3CDTF">2020-04-23T15:08:57Z</dcterms:modified>
  <cp:contentStatus/>
</cp:coreProperties>
</file>