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nkormanyzati-iroda\Új struktúra\Testületi gép 2021.02.08\Testület\2022. évi előterjesztések\2022.04.08 rendes\"/>
    </mc:Choice>
  </mc:AlternateContent>
  <xr:revisionPtr revIDLastSave="0" documentId="13_ncr:1_{844DD09E-32E6-4950-8948-632FEC82F9B6}" xr6:coauthVersionLast="47" xr6:coauthVersionMax="47" xr10:uidLastSave="{00000000-0000-0000-0000-000000000000}"/>
  <bookViews>
    <workbookView xWindow="-120" yWindow="-120" windowWidth="28110" windowHeight="16440" activeTab="1" xr2:uid="{00000000-000D-0000-FFFF-FFFF00000000}"/>
  </bookViews>
  <sheets>
    <sheet name="ERFA" sheetId="3" r:id="rId1"/>
    <sheet name="ESZ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4" l="1"/>
  <c r="C16" i="3" l="1"/>
  <c r="I16" i="3"/>
</calcChain>
</file>

<file path=xl/sharedStrings.xml><?xml version="1.0" encoding="utf-8"?>
<sst xmlns="http://schemas.openxmlformats.org/spreadsheetml/2006/main" count="100" uniqueCount="92">
  <si>
    <t>Projekt tartalma</t>
  </si>
  <si>
    <t>Projekt becsült költsége
(millió Ft)</t>
  </si>
  <si>
    <t>Tündérkert Bölcsőde infrastrukturális fejlesztése</t>
  </si>
  <si>
    <t>Dombóvári Szivárvány Óvoda infrastrukturális fejlesztése</t>
  </si>
  <si>
    <t>Dombóvári Szivárvány Óvoda Zöld Liget Tagóvodájának infrastrukturális fejlesztése</t>
  </si>
  <si>
    <t>Dombóvári Százszorszép Óvoda infrastrukturális fejlesztése</t>
  </si>
  <si>
    <t>Tolna Megyei Egységes Gyógypedagógiai Módszertani Intézmény Móra Ferenc Általános Iskolájának infrastrukturális fejlesztése</t>
  </si>
  <si>
    <t>Magyar Máltai Szeretetszolgálat Esterházy Miklós Technikum, Szakképző Iskola és Kollégium infrastrukturális fejlesztése</t>
  </si>
  <si>
    <t>- Péczely utca
- Kodály utca
- Fáy utca</t>
  </si>
  <si>
    <t>Új utcák közművesítése</t>
  </si>
  <si>
    <t xml:space="preserve">- Őszikék Szociális Alapszolgáltatások intézménye
- Biztos Kezdet Gyerekház
- Családok Átmeneti Otthona
</t>
  </si>
  <si>
    <t>Szabadság utca 8. alatti épület együttes fejlesztése</t>
  </si>
  <si>
    <t>Támasz Otthon infrastrukturális fejlesztés</t>
  </si>
  <si>
    <t>Csapadékvíz elvezető rendszer fejlesztése</t>
  </si>
  <si>
    <t>Szőlőhegy - Közösségi ház fejlesztés</t>
  </si>
  <si>
    <t xml:space="preserve">Belváros - Közösségi tér kialakítása </t>
  </si>
  <si>
    <t>Szabadság u. 18-16-14. épületek körüli tér rendezése</t>
  </si>
  <si>
    <t>Szigeterdő és környezetének fejlesztése</t>
  </si>
  <si>
    <t>Gunarasi szennyvízhálózat fejlesztése</t>
  </si>
  <si>
    <t>Belterületi utak fejlesztése</t>
  </si>
  <si>
    <t>- Kertváros
- Horvay utca
- Árnyas és Zöldfa utca
- Fészek utca
- Garay utca
- Gárdonyi utca
- Szuhay</t>
  </si>
  <si>
    <t>Szuhay Sportcentrum energetikai fejlesztése</t>
  </si>
  <si>
    <t>Szigeterdei közösségi tér fejlesztése</t>
  </si>
  <si>
    <t>Szállásréti-tó fejlesztése</t>
  </si>
  <si>
    <t>- közösségi terek fejlesztése (futókör és sétányok)
- területet kiszolgáló szociális blokk
- parkoló és kerékpártároló építése</t>
  </si>
  <si>
    <t>TOP PLUSZ 1
Fenntartható városfejlesztés</t>
  </si>
  <si>
    <t>TOP PLUSZ 3
Fenntarható humán infrastruktúra fejlesztések</t>
  </si>
  <si>
    <t>TOP PLUSZ 2
Fenntartható energiahatékonyság</t>
  </si>
  <si>
    <t>Gólyavár környezetének turisztikai fejlesztése</t>
  </si>
  <si>
    <t>TOP PLUSZ 1 összesen</t>
  </si>
  <si>
    <t>TOP PLUSZ 3 - ERFA összesen</t>
  </si>
  <si>
    <t>TOP PLUSZ 2 összesen</t>
  </si>
  <si>
    <t>Városmarketing</t>
  </si>
  <si>
    <t>Projekt</t>
  </si>
  <si>
    <t>- Homlokzati szigetelés
- Nyílászáró csere
- Napelem
- Akadálymentesítés
- Udvar
- Orvosi rendelő berendezése</t>
  </si>
  <si>
    <t>- Kossuth szoborcsoport eredeti kompozicíóban történő elhelyezése és restaurálása
- 500 férőhelyes szabadtéri színpad kialakítása
- Sétányok és a hozzákapcsolódó infrastruktúra rendezése
- A park világítását szolgáló kandeláber rendszer hiányzó részének telepítése
- Parkolók kialakítása
- Zöldterület fejlesztése</t>
  </si>
  <si>
    <t>- Eredeti várfal körvonalának megépítése
- Épület felújítása és hasznosítása (régészeti bemutató terem, szociális blokk)
- Parkolók kialakítása</t>
  </si>
  <si>
    <t>- Homlokzati szigetelés
- Nyílászáró csere
- Napelem
- Udvar</t>
  </si>
  <si>
    <t xml:space="preserve">- Hőszigetelés
- Nyílászáró csere
</t>
  </si>
  <si>
    <t>- Homlokzatfestés
- Napelem
- Udvar</t>
  </si>
  <si>
    <t>- Tető
- Homlokzatfestés
- Udvar</t>
  </si>
  <si>
    <t>- Tető
- Napelem
- Homlokzati szigetelés
- Nyílászáró csere
- Tornaszoba</t>
  </si>
  <si>
    <t>- Homlokzati szigetelés
- Napelem
- Medencetér 
- Öltözőblokk
- Udvar</t>
  </si>
  <si>
    <t>- Magastető
- Napelem
- Homlokzatfestés</t>
  </si>
  <si>
    <t xml:space="preserve">Összesen 6530 m út felújítása, fejlesztése:
- Garay utca 670 m, 2010 m2 
- Ady E. u 660 m, 3960 m2 
- Katona J. u. (Bajcsy – Dózsa között) 560 m, 2800 m2
- Gyár u. (Kinizsi u. – Kórház u. között) 560 m, 2800 m2
- Radnóti u. (Kórház u.-Erkel u. között) 540 m, 3500 m2
- VI. utca (Fő utca – Horvay u. között) 350 m, 1050 m2
- Gyöngyvirág krt. (teljes) 1200 m, 7200 m2
- Zrínyi utca 880 m, 4840 m2
- Dózsa Gy. u (Kossuth L. u – Katona J. u. között) 290 m, 1885 m2
- Pannónia út (Teleki u. – Móricz Zs. u. között) 670 m, 4960 m2
-Teleki utca vége 150 m, 600 m2
</t>
  </si>
  <si>
    <t xml:space="preserve">Hunyadi téri sétány </t>
  </si>
  <si>
    <t>Hunyadi téri sétány</t>
  </si>
  <si>
    <t>TOP PLUSZ 3
Fenntartható humán fejlesztések</t>
  </si>
  <si>
    <t>Pillér</t>
  </si>
  <si>
    <t>Projetk tartalma</t>
  </si>
  <si>
    <t>Közösségépítés-helyi identitás erősítése</t>
  </si>
  <si>
    <t xml:space="preserve">Zenei és összművészeti fesztiválok évente 2 alkalommal </t>
  </si>
  <si>
    <t xml:space="preserve">Dombó Pál napok, nyári forgatag évente egyszer </t>
  </si>
  <si>
    <t>Közösségépítési programok szervezéséhez, lebonyolításához kapcsolódó munkbér és megbízási díjak</t>
  </si>
  <si>
    <r>
      <t>Beruházás - n</t>
    </r>
    <r>
      <rPr>
        <sz val="11"/>
        <color theme="1"/>
        <rFont val="Calibri"/>
        <family val="2"/>
        <charset val="238"/>
        <scheme val="minor"/>
      </rPr>
      <t>em engedélyköteles felujítás, építés - Közösségépítési programokhoz kapcsolódó infrastruktúrális beruházás  - Közösségi terek, ingatlanfelújítás, szabadtéri színpad, köztéri szobrok</t>
    </r>
  </si>
  <si>
    <t>Közösségi programokhoz kapcsolódó anyagbeszerzés</t>
  </si>
  <si>
    <t>Települési honlap és hozzá kapcsolódó közösségi médiaoldalak létrehozása, működtetése</t>
  </si>
  <si>
    <t>Médiafelület vásárlás, identitást erősítő posztok, bejegyzések cikkek népszerűsítése, podcastok, videók népszerűsítse, keresőoptimalizáció</t>
  </si>
  <si>
    <t xml:space="preserve">Podcast műsorszolgáltatás indítása heti/havi tartalommal </t>
  </si>
  <si>
    <t>Helyi identitást erősítő online videoblog havi tartalommal</t>
  </si>
  <si>
    <t>Helyi identitást erősítő kiadványok, könyvek, szakácskönyvek, brossurák, térképek, helytörténeti anyagok - nyomda</t>
  </si>
  <si>
    <t>Informatikai fejlesztés - városi applikáció, virtuális séta, AR kiterjesztett valóság</t>
  </si>
  <si>
    <t xml:space="preserve">Helyi identitást erősítő kiadványok, könyvek, szakácskönyvek, brossurák, térképek, helytörténeti anyagok készítése, aktualizálása </t>
  </si>
  <si>
    <t>Egységes városi brand - egységes arculatú városi táblák, info pontok, városnév installációk, brossurák</t>
  </si>
  <si>
    <t xml:space="preserve">Anyagbeszerzés  -Városi brand -logozott merchandise anyagok (toll, bögre, poló, táska) </t>
  </si>
  <si>
    <t>Városmarketing és kommunikációs tevékenységekhez kapcsolódó személyi költségek</t>
  </si>
  <si>
    <t>Civil szervezetek támogatása, erősítése</t>
  </si>
  <si>
    <t>Fogadj örökbe civil szervezetet program és civil adatbázis készítése</t>
  </si>
  <si>
    <t>Mentorprogram civil szervezetek számára</t>
  </si>
  <si>
    <t>Civil szervezetek közösségépítő működésének támogatása (civil szervezetek programjainak, brand építésének, honlapjának, stb) a civil igények alapján</t>
  </si>
  <si>
    <t xml:space="preserve">Civil szervezetek támogatását, civil programelem megvalósulását támogató munkatársak, megvalósítók bére, megbízási díja. </t>
  </si>
  <si>
    <t>Munkaerőpiaci és oktatási pillér</t>
  </si>
  <si>
    <t>Helyben boldogulást, helyi munkalehetőségeket, jövőbeni munkavégzési tevékenységeket bemutató általános marketing tevékenység</t>
  </si>
  <si>
    <t>Helyi cégek, munkáltatók szervezetfejlesztése, toborzási, kommunikációs tevékenységek erősítése</t>
  </si>
  <si>
    <t>Iskolai pályaorientációs programok és interaktív kiállítás - Akár meglévő iskola programokra ráépűlve, magasabb szakmai tartalommal - évente 5 eseménnyel kalkulálva</t>
  </si>
  <si>
    <t>TRANSFER-METER online applikáció elészítése és alkalmazása (helyi munkavállalás vs fővárosi, külföldi munkavállalás kalkulátor)</t>
  </si>
  <si>
    <t>Pályaorientációs e-learning felület fejlesztése</t>
  </si>
  <si>
    <t>Munkaerőpiaci programok szervezéséhez, lebonyolításához kapcsolódó munkbér és megbízási díjak.</t>
  </si>
  <si>
    <t>Eszközbeszerzés</t>
  </si>
  <si>
    <t>Eszközbeszerzések</t>
  </si>
  <si>
    <t>Közvetett tevékenységek</t>
  </si>
  <si>
    <t>Projektmenedzsment, tanulmányok, kutatások, nyilvánosság, útiköltség</t>
  </si>
  <si>
    <t>Összesen</t>
  </si>
  <si>
    <t xml:space="preserve"> FEJLESZTÉSEK DOMBÓVÁRON A 2021-2027-ES EURÓPAI UNIÓS CIKLUSBAN 
ESZA</t>
  </si>
  <si>
    <t xml:space="preserve"> FEJLESZTÉSEK DOMBÓVÁRON A 2021-2027-ES EURÓPAI UNIÓS CIKLUSBAN
ERFA</t>
  </si>
  <si>
    <t>ERFA KERET DOMBÓVÁR - 5,8743 MRD</t>
  </si>
  <si>
    <t>ESZA KERET DOMBÓVÁR - 1,2603 MRD</t>
  </si>
  <si>
    <t xml:space="preserve">TERVEZETT ERFA PROJEKT ÖSSZESEN: 5,875 MRD </t>
  </si>
  <si>
    <t xml:space="preserve">Dombóvári Kulturális Szolgáltató Központ helyi identitást erősítő kulturális és közösségi rendezvénysorozata </t>
  </si>
  <si>
    <t>Helyi munkáltatók népszerűsítése - Munkapiaci nagyrendezvény és szakmai vásár - évente 1 db, akár meglévő közösségi rendezvénnyel egybekötve</t>
  </si>
  <si>
    <t>Helyi értéktár-települési imázs erősítése - RÁKÓCZI-TÚRÓS gasztro kulturális nagyrendezvény-sorozat évente 1 alkalom</t>
  </si>
  <si>
    <t>TERVEZETT ESZA PROJEKT ÖSSZESEN 1,260 MRD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</si>
</sst>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HUF&quot;_-;\-* #,##0.00\ &quot;HUF&quot;_-;_-* &quot;-&quot;??\ &quot;HUF&quot;_-;_-@_-"/>
    <numFmt numFmtId="165" formatCode="#,##0_ ;\-#,##0\ 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BC67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Fill="1" applyBorder="1" applyAlignment="1"/>
    <xf numFmtId="0" fontId="0" fillId="9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0" fillId="9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9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/>
    </xf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top" wrapText="1"/>
    </xf>
    <xf numFmtId="49" fontId="0" fillId="2" borderId="4" xfId="0" applyNumberFormat="1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4" xfId="0" applyFont="1" applyFill="1" applyBorder="1"/>
    <xf numFmtId="0" fontId="0" fillId="2" borderId="13" xfId="0" applyFont="1" applyFill="1" applyBorder="1"/>
    <xf numFmtId="0" fontId="0" fillId="2" borderId="5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11" xfId="0" applyFont="1" applyFill="1" applyBorder="1"/>
    <xf numFmtId="0" fontId="0" fillId="2" borderId="2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18" xfId="0" applyFont="1" applyFill="1" applyBorder="1" applyAlignment="1">
      <alignment vertical="top" wrapText="1"/>
    </xf>
    <xf numFmtId="49" fontId="0" fillId="2" borderId="3" xfId="0" applyNumberFormat="1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vertical="center" wrapText="1"/>
    </xf>
    <xf numFmtId="165" fontId="0" fillId="0" borderId="0" xfId="0" applyNumberFormat="1"/>
    <xf numFmtId="165" fontId="0" fillId="9" borderId="29" xfId="0" applyNumberFormat="1" applyFill="1" applyBorder="1" applyAlignment="1">
      <alignment horizontal="center" vertical="center"/>
    </xf>
    <xf numFmtId="165" fontId="0" fillId="9" borderId="30" xfId="0" applyNumberFormat="1" applyFill="1" applyBorder="1" applyAlignment="1">
      <alignment horizontal="center" vertical="center"/>
    </xf>
    <xf numFmtId="166" fontId="0" fillId="9" borderId="30" xfId="0" applyNumberFormat="1" applyFill="1" applyBorder="1" applyAlignment="1">
      <alignment horizontal="center" vertical="center"/>
    </xf>
    <xf numFmtId="0" fontId="0" fillId="9" borderId="30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165" fontId="9" fillId="10" borderId="31" xfId="0" applyNumberFormat="1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9" fillId="5" borderId="15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9" fontId="9" fillId="9" borderId="23" xfId="0" applyNumberFormat="1" applyFont="1" applyFill="1" applyBorder="1" applyAlignment="1">
      <alignment horizontal="left" vertical="center" wrapText="1"/>
    </xf>
    <xf numFmtId="49" fontId="9" fillId="9" borderId="17" xfId="0" applyNumberFormat="1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 horizontal="left" vertical="center"/>
    </xf>
    <xf numFmtId="0" fontId="9" fillId="9" borderId="23" xfId="0" applyFont="1" applyFill="1" applyBorder="1" applyAlignment="1">
      <alignment horizontal="left" vertical="center"/>
    </xf>
    <xf numFmtId="0" fontId="9" fillId="9" borderId="17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left" vertical="center" wrapText="1"/>
    </xf>
    <xf numFmtId="0" fontId="9" fillId="9" borderId="23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</cellXfs>
  <cellStyles count="2">
    <cellStyle name="Normál" xfId="0" builtinId="0"/>
    <cellStyle name="Pénznem 2" xfId="1" xr:uid="{00000000-0005-0000-0000-000001000000}"/>
  </cellStyles>
  <dxfs count="0"/>
  <tableStyles count="0" defaultTableStyle="TableStyleMedium2" defaultPivotStyle="PivotStyleLight16"/>
  <colors>
    <mruColors>
      <color rgb="FFABC670"/>
      <color rgb="FF3379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zoomScale="66" zoomScaleNormal="66" workbookViewId="0">
      <selection activeCell="A17" sqref="A1:I17"/>
    </sheetView>
  </sheetViews>
  <sheetFormatPr defaultRowHeight="15" x14ac:dyDescent="0.25"/>
  <cols>
    <col min="1" max="1" width="21.28515625" customWidth="1"/>
    <col min="2" max="2" width="36.85546875" customWidth="1"/>
    <col min="3" max="7" width="20.5703125" customWidth="1"/>
    <col min="8" max="8" width="22.85546875" customWidth="1"/>
    <col min="9" max="10" width="20.5703125" customWidth="1"/>
    <col min="11" max="11" width="25.42578125" customWidth="1"/>
    <col min="12" max="12" width="22" customWidth="1"/>
  </cols>
  <sheetData>
    <row r="1" spans="1:17" ht="48.75" customHeight="1" thickBot="1" x14ac:dyDescent="0.45">
      <c r="A1" s="56" t="s">
        <v>84</v>
      </c>
      <c r="B1" s="57"/>
      <c r="C1" s="57"/>
      <c r="D1" s="57"/>
      <c r="E1" s="57"/>
      <c r="F1" s="57"/>
      <c r="G1" s="57"/>
      <c r="H1" s="57"/>
      <c r="I1" s="58"/>
      <c r="J1" s="6"/>
      <c r="K1" s="6"/>
      <c r="L1" s="6"/>
    </row>
    <row r="2" spans="1:17" s="1" customFormat="1" ht="36" customHeight="1" thickBot="1" x14ac:dyDescent="0.4">
      <c r="A2" s="59" t="s">
        <v>85</v>
      </c>
      <c r="B2" s="60"/>
      <c r="C2" s="60"/>
      <c r="D2" s="60"/>
      <c r="E2" s="60"/>
      <c r="F2" s="60"/>
      <c r="G2" s="60"/>
      <c r="H2" s="60"/>
      <c r="I2" s="61"/>
    </row>
    <row r="3" spans="1:17" ht="44.25" customHeight="1" thickBot="1" x14ac:dyDescent="0.3">
      <c r="A3" s="64" t="s">
        <v>25</v>
      </c>
      <c r="B3" s="65"/>
      <c r="C3" s="66"/>
      <c r="D3" s="64" t="s">
        <v>27</v>
      </c>
      <c r="E3" s="65"/>
      <c r="F3" s="66"/>
      <c r="G3" s="64" t="s">
        <v>26</v>
      </c>
      <c r="H3" s="65"/>
      <c r="I3" s="66"/>
    </row>
    <row r="4" spans="1:17" ht="57.75" customHeight="1" thickBot="1" x14ac:dyDescent="0.3">
      <c r="A4" s="16" t="s">
        <v>33</v>
      </c>
      <c r="B4" s="17" t="s">
        <v>0</v>
      </c>
      <c r="C4" s="16" t="s">
        <v>1</v>
      </c>
      <c r="D4" s="16" t="s">
        <v>33</v>
      </c>
      <c r="E4" s="17" t="s">
        <v>0</v>
      </c>
      <c r="F4" s="16" t="s">
        <v>1</v>
      </c>
      <c r="G4" s="16" t="s">
        <v>33</v>
      </c>
      <c r="H4" s="17" t="s">
        <v>0</v>
      </c>
      <c r="I4" s="16" t="s">
        <v>1</v>
      </c>
    </row>
    <row r="5" spans="1:17" ht="105" x14ac:dyDescent="0.25">
      <c r="A5" s="18" t="s">
        <v>13</v>
      </c>
      <c r="B5" s="19" t="s">
        <v>20</v>
      </c>
      <c r="C5" s="20">
        <v>1600</v>
      </c>
      <c r="D5" s="21"/>
      <c r="E5" s="22"/>
      <c r="F5" s="23"/>
      <c r="G5" s="24" t="s">
        <v>2</v>
      </c>
      <c r="H5" s="19" t="s">
        <v>43</v>
      </c>
      <c r="I5" s="20">
        <v>100</v>
      </c>
    </row>
    <row r="6" spans="1:17" ht="75" x14ac:dyDescent="0.25">
      <c r="A6" s="25" t="s">
        <v>18</v>
      </c>
      <c r="B6" s="26" t="s">
        <v>18</v>
      </c>
      <c r="C6" s="27">
        <v>400</v>
      </c>
      <c r="D6" s="28"/>
      <c r="E6" s="29"/>
      <c r="F6" s="30"/>
      <c r="G6" s="31" t="s">
        <v>3</v>
      </c>
      <c r="H6" s="32" t="s">
        <v>42</v>
      </c>
      <c r="I6" s="27">
        <v>125</v>
      </c>
    </row>
    <row r="7" spans="1:17" ht="306" customHeight="1" x14ac:dyDescent="0.25">
      <c r="A7" s="25" t="s">
        <v>19</v>
      </c>
      <c r="B7" s="26" t="s">
        <v>44</v>
      </c>
      <c r="C7" s="27">
        <v>400</v>
      </c>
      <c r="D7" s="28"/>
      <c r="E7" s="29"/>
      <c r="F7" s="30"/>
      <c r="G7" s="31" t="s">
        <v>4</v>
      </c>
      <c r="H7" s="32" t="s">
        <v>41</v>
      </c>
      <c r="I7" s="27">
        <v>125</v>
      </c>
    </row>
    <row r="8" spans="1:17" ht="90" x14ac:dyDescent="0.25">
      <c r="A8" s="25" t="s">
        <v>14</v>
      </c>
      <c r="B8" s="32" t="s">
        <v>34</v>
      </c>
      <c r="C8" s="27">
        <v>125</v>
      </c>
      <c r="D8" s="28"/>
      <c r="E8" s="29"/>
      <c r="F8" s="30"/>
      <c r="G8" s="31" t="s">
        <v>5</v>
      </c>
      <c r="H8" s="32" t="s">
        <v>40</v>
      </c>
      <c r="I8" s="27">
        <v>100</v>
      </c>
    </row>
    <row r="9" spans="1:17" ht="135" x14ac:dyDescent="0.25">
      <c r="A9" s="33" t="s">
        <v>15</v>
      </c>
      <c r="B9" s="26" t="s">
        <v>16</v>
      </c>
      <c r="C9" s="27">
        <v>100</v>
      </c>
      <c r="D9" s="28"/>
      <c r="E9" s="29"/>
      <c r="F9" s="30"/>
      <c r="G9" s="34" t="s">
        <v>6</v>
      </c>
      <c r="H9" s="32" t="s">
        <v>39</v>
      </c>
      <c r="I9" s="27">
        <v>40</v>
      </c>
    </row>
    <row r="10" spans="1:17" ht="120" x14ac:dyDescent="0.25">
      <c r="A10" s="25" t="s">
        <v>17</v>
      </c>
      <c r="B10" s="32" t="s">
        <v>21</v>
      </c>
      <c r="C10" s="27">
        <v>400</v>
      </c>
      <c r="D10" s="28"/>
      <c r="E10" s="29"/>
      <c r="F10" s="30"/>
      <c r="G10" s="31" t="s">
        <v>7</v>
      </c>
      <c r="H10" s="32" t="s">
        <v>38</v>
      </c>
      <c r="I10" s="27">
        <v>400</v>
      </c>
    </row>
    <row r="11" spans="1:17" ht="180.6" customHeight="1" x14ac:dyDescent="0.25">
      <c r="A11" s="25" t="s">
        <v>22</v>
      </c>
      <c r="B11" s="32" t="s">
        <v>35</v>
      </c>
      <c r="C11" s="27">
        <v>400</v>
      </c>
      <c r="D11" s="28"/>
      <c r="E11" s="29"/>
      <c r="F11" s="30"/>
      <c r="G11" s="31" t="s">
        <v>11</v>
      </c>
      <c r="H11" s="32" t="s">
        <v>10</v>
      </c>
      <c r="I11" s="62">
        <v>500</v>
      </c>
    </row>
    <row r="12" spans="1:17" ht="68.25" customHeight="1" x14ac:dyDescent="0.25">
      <c r="A12" s="33" t="s">
        <v>23</v>
      </c>
      <c r="B12" s="32" t="s">
        <v>24</v>
      </c>
      <c r="C12" s="27">
        <v>100</v>
      </c>
      <c r="D12" s="28"/>
      <c r="E12" s="29"/>
      <c r="F12" s="30"/>
      <c r="G12" s="31" t="s">
        <v>12</v>
      </c>
      <c r="H12" s="32" t="s">
        <v>37</v>
      </c>
      <c r="I12" s="63"/>
    </row>
    <row r="13" spans="1:17" ht="88.15" customHeight="1" x14ac:dyDescent="0.25">
      <c r="A13" s="33" t="s">
        <v>28</v>
      </c>
      <c r="B13" s="32" t="s">
        <v>36</v>
      </c>
      <c r="C13" s="27">
        <v>125</v>
      </c>
      <c r="D13" s="28"/>
      <c r="E13" s="29"/>
      <c r="F13" s="30"/>
      <c r="G13" s="28"/>
      <c r="H13" s="29"/>
      <c r="I13" s="30"/>
    </row>
    <row r="14" spans="1:17" ht="23.25" customHeight="1" x14ac:dyDescent="0.25">
      <c r="A14" s="35" t="s">
        <v>46</v>
      </c>
      <c r="B14" s="36" t="s">
        <v>45</v>
      </c>
      <c r="C14" s="27">
        <v>85</v>
      </c>
      <c r="D14" s="28"/>
      <c r="E14" s="29"/>
      <c r="F14" s="30"/>
      <c r="G14" s="28"/>
      <c r="H14" s="29"/>
      <c r="I14" s="30"/>
    </row>
    <row r="15" spans="1:17" ht="45" x14ac:dyDescent="0.25">
      <c r="A15" s="25" t="s">
        <v>9</v>
      </c>
      <c r="B15" s="32" t="s">
        <v>8</v>
      </c>
      <c r="C15" s="27">
        <v>750</v>
      </c>
      <c r="D15" s="28"/>
      <c r="E15" s="29"/>
      <c r="F15" s="30"/>
      <c r="G15" s="28"/>
      <c r="H15" s="29"/>
      <c r="I15" s="30"/>
    </row>
    <row r="16" spans="1:17" ht="41.25" customHeight="1" thickBot="1" x14ac:dyDescent="0.3">
      <c r="A16" s="49" t="s">
        <v>29</v>
      </c>
      <c r="B16" s="50"/>
      <c r="C16" s="37">
        <f>SUM(C5:C15)</f>
        <v>4485</v>
      </c>
      <c r="D16" s="51" t="s">
        <v>31</v>
      </c>
      <c r="E16" s="52"/>
      <c r="F16" s="38">
        <v>0</v>
      </c>
      <c r="G16" s="51" t="s">
        <v>30</v>
      </c>
      <c r="H16" s="52"/>
      <c r="I16" s="37">
        <f>SUM(I5:I15)</f>
        <v>1390</v>
      </c>
      <c r="O16" s="3"/>
      <c r="P16" s="3"/>
      <c r="Q16" s="3"/>
    </row>
    <row r="17" spans="1:16" s="2" customFormat="1" ht="38.25" customHeight="1" thickBot="1" x14ac:dyDescent="0.35">
      <c r="A17" s="53" t="s">
        <v>87</v>
      </c>
      <c r="B17" s="54"/>
      <c r="C17" s="54"/>
      <c r="D17" s="54"/>
      <c r="E17" s="54"/>
      <c r="F17" s="54"/>
      <c r="G17" s="54"/>
      <c r="H17" s="54"/>
      <c r="I17" s="55"/>
      <c r="O17" s="4"/>
      <c r="P17" s="4"/>
    </row>
    <row r="18" spans="1:16" s="1" customFormat="1" ht="21" x14ac:dyDescent="0.35">
      <c r="A18"/>
      <c r="B18"/>
      <c r="C18"/>
      <c r="D18"/>
      <c r="E18"/>
      <c r="F18"/>
      <c r="G18"/>
      <c r="H18"/>
      <c r="I18"/>
      <c r="J18"/>
      <c r="K18"/>
      <c r="L18"/>
      <c r="O18" s="5"/>
      <c r="P18" s="5"/>
    </row>
    <row r="19" spans="1:16" x14ac:dyDescent="0.25">
      <c r="O19" s="3"/>
      <c r="P19" s="3"/>
    </row>
    <row r="20" spans="1:16" x14ac:dyDescent="0.25">
      <c r="O20" s="3"/>
      <c r="P20" s="3"/>
    </row>
    <row r="21" spans="1:16" x14ac:dyDescent="0.25">
      <c r="O21" s="3"/>
      <c r="P21" s="3"/>
    </row>
    <row r="22" spans="1:16" x14ac:dyDescent="0.25">
      <c r="O22" s="3"/>
      <c r="P22" s="3"/>
    </row>
    <row r="23" spans="1:16" x14ac:dyDescent="0.25">
      <c r="O23" s="3"/>
      <c r="P23" s="3"/>
    </row>
    <row r="24" spans="1:16" x14ac:dyDescent="0.25">
      <c r="O24" s="3"/>
      <c r="P24" s="3"/>
    </row>
    <row r="25" spans="1:16" x14ac:dyDescent="0.25">
      <c r="O25" s="3"/>
      <c r="P25" s="3"/>
    </row>
    <row r="26" spans="1:16" x14ac:dyDescent="0.25">
      <c r="O26" s="3"/>
      <c r="P26" s="3"/>
    </row>
    <row r="27" spans="1:16" x14ac:dyDescent="0.25">
      <c r="E27" s="3"/>
      <c r="P27" s="3"/>
    </row>
  </sheetData>
  <mergeCells count="10">
    <mergeCell ref="A16:B16"/>
    <mergeCell ref="G16:H16"/>
    <mergeCell ref="D16:E16"/>
    <mergeCell ref="A17:I17"/>
    <mergeCell ref="A1:I1"/>
    <mergeCell ref="A2:I2"/>
    <mergeCell ref="I11:I12"/>
    <mergeCell ref="A3:C3"/>
    <mergeCell ref="D3:F3"/>
    <mergeCell ref="G3:I3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tabSelected="1" topLeftCell="A19" zoomScale="78" zoomScaleNormal="78" workbookViewId="0">
      <selection activeCell="F7" sqref="F7"/>
    </sheetView>
  </sheetViews>
  <sheetFormatPr defaultRowHeight="15" x14ac:dyDescent="0.25"/>
  <cols>
    <col min="1" max="1" width="30.140625" customWidth="1"/>
    <col min="2" max="2" width="46.7109375" customWidth="1"/>
    <col min="3" max="3" width="27.28515625" customWidth="1"/>
  </cols>
  <sheetData>
    <row r="1" spans="1:15" ht="45" customHeight="1" thickBot="1" x14ac:dyDescent="0.3">
      <c r="A1" s="56" t="s">
        <v>83</v>
      </c>
      <c r="B1" s="57"/>
      <c r="C1" s="58"/>
      <c r="D1" s="8"/>
      <c r="E1" s="8"/>
      <c r="F1" s="8"/>
      <c r="G1" s="8"/>
      <c r="H1" s="8"/>
    </row>
    <row r="2" spans="1:15" ht="32.25" customHeight="1" x14ac:dyDescent="0.25">
      <c r="A2" s="67" t="s">
        <v>86</v>
      </c>
      <c r="B2" s="68"/>
      <c r="C2" s="69"/>
    </row>
    <row r="3" spans="1:15" s="11" customFormat="1" ht="39" customHeight="1" x14ac:dyDescent="0.25">
      <c r="A3" s="86" t="s">
        <v>47</v>
      </c>
      <c r="B3" s="87"/>
      <c r="C3" s="88"/>
    </row>
    <row r="4" spans="1:15" ht="34.5" customHeight="1" x14ac:dyDescent="0.25">
      <c r="A4" s="39" t="s">
        <v>48</v>
      </c>
      <c r="B4" s="13" t="s">
        <v>49</v>
      </c>
      <c r="C4" s="48" t="s">
        <v>1</v>
      </c>
    </row>
    <row r="5" spans="1:15" ht="30" x14ac:dyDescent="0.25">
      <c r="A5" s="75" t="s">
        <v>50</v>
      </c>
      <c r="B5" s="12" t="s">
        <v>51</v>
      </c>
      <c r="C5" s="42">
        <v>30</v>
      </c>
    </row>
    <row r="6" spans="1:15" x14ac:dyDescent="0.25">
      <c r="A6" s="75"/>
      <c r="B6" s="9" t="s">
        <v>52</v>
      </c>
      <c r="C6" s="43">
        <v>30</v>
      </c>
    </row>
    <row r="7" spans="1:15" ht="45" x14ac:dyDescent="0.25">
      <c r="A7" s="75"/>
      <c r="B7" s="9" t="s">
        <v>90</v>
      </c>
      <c r="C7" s="43">
        <v>15</v>
      </c>
    </row>
    <row r="8" spans="1:15" ht="45" x14ac:dyDescent="0.25">
      <c r="A8" s="75"/>
      <c r="B8" s="9" t="s">
        <v>88</v>
      </c>
      <c r="C8" s="43">
        <v>90</v>
      </c>
    </row>
    <row r="9" spans="1:15" ht="45" x14ac:dyDescent="0.25">
      <c r="A9" s="75"/>
      <c r="B9" s="9" t="s">
        <v>53</v>
      </c>
      <c r="C9" s="43">
        <v>156</v>
      </c>
    </row>
    <row r="10" spans="1:15" ht="62.25" customHeight="1" x14ac:dyDescent="0.25">
      <c r="A10" s="75"/>
      <c r="B10" s="9" t="s">
        <v>54</v>
      </c>
      <c r="C10" s="43">
        <v>150</v>
      </c>
    </row>
    <row r="11" spans="1:15" ht="30" x14ac:dyDescent="0.25">
      <c r="A11" s="76"/>
      <c r="B11" s="9" t="s">
        <v>55</v>
      </c>
      <c r="C11" s="43">
        <v>24</v>
      </c>
    </row>
    <row r="12" spans="1:15" ht="30" x14ac:dyDescent="0.25">
      <c r="A12" s="77" t="s">
        <v>32</v>
      </c>
      <c r="B12" s="7" t="s">
        <v>56</v>
      </c>
      <c r="C12" s="43">
        <v>50</v>
      </c>
      <c r="O12" s="41"/>
    </row>
    <row r="13" spans="1:15" ht="51.75" customHeight="1" x14ac:dyDescent="0.25">
      <c r="A13" s="78"/>
      <c r="B13" s="7" t="s">
        <v>57</v>
      </c>
      <c r="C13" s="43">
        <v>20</v>
      </c>
    </row>
    <row r="14" spans="1:15" s="10" customFormat="1" ht="30" x14ac:dyDescent="0.25">
      <c r="A14" s="78"/>
      <c r="B14" s="7" t="s">
        <v>58</v>
      </c>
      <c r="C14" s="43">
        <v>30</v>
      </c>
    </row>
    <row r="15" spans="1:15" s="10" customFormat="1" ht="30" x14ac:dyDescent="0.25">
      <c r="A15" s="78"/>
      <c r="B15" s="7" t="s">
        <v>59</v>
      </c>
      <c r="C15" s="43">
        <v>15</v>
      </c>
    </row>
    <row r="16" spans="1:15" s="10" customFormat="1" ht="45" x14ac:dyDescent="0.25">
      <c r="A16" s="78"/>
      <c r="B16" s="7" t="s">
        <v>62</v>
      </c>
      <c r="C16" s="43">
        <v>45</v>
      </c>
    </row>
    <row r="17" spans="1:3" ht="45" x14ac:dyDescent="0.25">
      <c r="A17" s="78"/>
      <c r="B17" s="7" t="s">
        <v>60</v>
      </c>
      <c r="C17" s="43">
        <v>45</v>
      </c>
    </row>
    <row r="18" spans="1:3" s="10" customFormat="1" ht="45" x14ac:dyDescent="0.25">
      <c r="A18" s="78"/>
      <c r="B18" s="7" t="s">
        <v>63</v>
      </c>
      <c r="C18" s="43">
        <v>50</v>
      </c>
    </row>
    <row r="19" spans="1:3" s="10" customFormat="1" ht="30" x14ac:dyDescent="0.25">
      <c r="A19" s="78"/>
      <c r="B19" s="7" t="s">
        <v>61</v>
      </c>
      <c r="C19" s="43">
        <v>20</v>
      </c>
    </row>
    <row r="20" spans="1:3" s="10" customFormat="1" ht="30" x14ac:dyDescent="0.25">
      <c r="A20" s="78"/>
      <c r="B20" s="7" t="s">
        <v>64</v>
      </c>
      <c r="C20" s="43">
        <v>20</v>
      </c>
    </row>
    <row r="21" spans="1:3" s="10" customFormat="1" ht="30" x14ac:dyDescent="0.25">
      <c r="A21" s="79"/>
      <c r="B21" s="7" t="s">
        <v>65</v>
      </c>
      <c r="C21" s="44">
        <v>46.8</v>
      </c>
    </row>
    <row r="22" spans="1:3" s="11" customFormat="1" ht="30" x14ac:dyDescent="0.25">
      <c r="A22" s="80" t="s">
        <v>66</v>
      </c>
      <c r="B22" s="9" t="s">
        <v>67</v>
      </c>
      <c r="C22" s="43">
        <v>10</v>
      </c>
    </row>
    <row r="23" spans="1:3" s="11" customFormat="1" x14ac:dyDescent="0.25">
      <c r="A23" s="81"/>
      <c r="B23" s="9" t="s">
        <v>68</v>
      </c>
      <c r="C23" s="43">
        <v>10</v>
      </c>
    </row>
    <row r="24" spans="1:3" s="11" customFormat="1" ht="60" x14ac:dyDescent="0.25">
      <c r="A24" s="81"/>
      <c r="B24" s="9" t="s">
        <v>69</v>
      </c>
      <c r="C24" s="43">
        <v>20</v>
      </c>
    </row>
    <row r="25" spans="1:3" s="11" customFormat="1" ht="45" x14ac:dyDescent="0.25">
      <c r="A25" s="82"/>
      <c r="B25" s="9" t="s">
        <v>70</v>
      </c>
      <c r="C25" s="44">
        <v>46.8</v>
      </c>
    </row>
    <row r="26" spans="1:3" s="11" customFormat="1" ht="53.25" customHeight="1" x14ac:dyDescent="0.25">
      <c r="A26" s="83" t="s">
        <v>71</v>
      </c>
      <c r="B26" s="9" t="s">
        <v>89</v>
      </c>
      <c r="C26" s="43">
        <v>9</v>
      </c>
    </row>
    <row r="27" spans="1:3" s="11" customFormat="1" ht="60" x14ac:dyDescent="0.25">
      <c r="A27" s="84"/>
      <c r="B27" s="9" t="s">
        <v>74</v>
      </c>
      <c r="C27" s="43">
        <v>30</v>
      </c>
    </row>
    <row r="28" spans="1:3" s="11" customFormat="1" ht="45" x14ac:dyDescent="0.25">
      <c r="A28" s="84"/>
      <c r="B28" s="9" t="s">
        <v>72</v>
      </c>
      <c r="C28" s="43">
        <v>10</v>
      </c>
    </row>
    <row r="29" spans="1:3" s="11" customFormat="1" ht="45" x14ac:dyDescent="0.25">
      <c r="A29" s="84"/>
      <c r="B29" s="9" t="s">
        <v>75</v>
      </c>
      <c r="C29" s="43">
        <v>15</v>
      </c>
    </row>
    <row r="30" spans="1:3" s="11" customFormat="1" ht="36" customHeight="1" x14ac:dyDescent="0.25">
      <c r="A30" s="84"/>
      <c r="B30" s="9" t="s">
        <v>73</v>
      </c>
      <c r="C30" s="43">
        <v>15</v>
      </c>
    </row>
    <row r="31" spans="1:3" s="11" customFormat="1" x14ac:dyDescent="0.25">
      <c r="A31" s="84"/>
      <c r="B31" s="9" t="s">
        <v>76</v>
      </c>
      <c r="C31" s="43">
        <v>12</v>
      </c>
    </row>
    <row r="32" spans="1:3" s="11" customFormat="1" ht="45" x14ac:dyDescent="0.25">
      <c r="A32" s="85"/>
      <c r="B32" s="9" t="s">
        <v>77</v>
      </c>
      <c r="C32" s="45">
        <v>23.3</v>
      </c>
    </row>
    <row r="33" spans="1:3" s="11" customFormat="1" x14ac:dyDescent="0.25">
      <c r="A33" s="40" t="s">
        <v>78</v>
      </c>
      <c r="B33" s="14" t="s">
        <v>79</v>
      </c>
      <c r="C33" s="46">
        <v>120</v>
      </c>
    </row>
    <row r="34" spans="1:3" ht="30" x14ac:dyDescent="0.25">
      <c r="A34" s="40" t="s">
        <v>80</v>
      </c>
      <c r="B34" s="15" t="s">
        <v>81</v>
      </c>
      <c r="C34" s="46">
        <v>102</v>
      </c>
    </row>
    <row r="35" spans="1:3" ht="22.5" customHeight="1" thickBot="1" x14ac:dyDescent="0.3">
      <c r="A35" s="70" t="s">
        <v>82</v>
      </c>
      <c r="B35" s="71"/>
      <c r="C35" s="47">
        <f>SUM(C5:C34)</f>
        <v>1259.8999999999999</v>
      </c>
    </row>
    <row r="36" spans="1:3" ht="29.25" customHeight="1" thickBot="1" x14ac:dyDescent="0.3">
      <c r="A36" s="72" t="s">
        <v>91</v>
      </c>
      <c r="B36" s="73"/>
      <c r="C36" s="74"/>
    </row>
  </sheetData>
  <mergeCells count="9">
    <mergeCell ref="A1:C1"/>
    <mergeCell ref="A2:C2"/>
    <mergeCell ref="A35:B35"/>
    <mergeCell ref="A36:C36"/>
    <mergeCell ref="A5:A11"/>
    <mergeCell ref="A12:A21"/>
    <mergeCell ref="A22:A25"/>
    <mergeCell ref="A26:A32"/>
    <mergeCell ref="A3:C3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ERFA</vt:lpstr>
      <vt:lpstr>ESZA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Halmosi Nóra</dc:creator>
  <cp:lastModifiedBy>Berta Melinda</cp:lastModifiedBy>
  <cp:lastPrinted>2022-03-30T11:14:14Z</cp:lastPrinted>
  <dcterms:created xsi:type="dcterms:W3CDTF">2022-02-17T11:50:32Z</dcterms:created>
  <dcterms:modified xsi:type="dcterms:W3CDTF">2022-03-30T11:16:12Z</dcterms:modified>
</cp:coreProperties>
</file>