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theme/themeOverride3.xml" ContentType="application/vnd.openxmlformats-officedocument.themeOverride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theme/themeOverride4.xml" ContentType="application/vnd.openxmlformats-officedocument.themeOverride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theme/themeOverride5.xml" ContentType="application/vnd.openxmlformats-officedocument.themeOverride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theme/themeOverride6.xml" ContentType="application/vnd.openxmlformats-officedocument.themeOverride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theme/themeOverride7.xml" ContentType="application/vnd.openxmlformats-officedocument.themeOverride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theme/themeOverride8.xml" ContentType="application/vnd.openxmlformats-officedocument.themeOverride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theme/themeOverride9.xml" ContentType="application/vnd.openxmlformats-officedocument.themeOverride+xml"/>
  <Override PartName="/xl/drawings/drawing10.xml" ContentType="application/vnd.openxmlformats-officedocument.drawingml.chartshapes+xml"/>
  <Override PartName="/xl/charts/chart10.xml" ContentType="application/vnd.openxmlformats-officedocument.drawingml.chart+xml"/>
  <Override PartName="/xl/theme/themeOverride10.xml" ContentType="application/vnd.openxmlformats-officedocument.themeOverride+xml"/>
  <Override PartName="/xl/drawings/drawing11.xml" ContentType="application/vnd.openxmlformats-officedocument.drawingml.chartshapes+xml"/>
  <Override PartName="/xl/charts/chart11.xml" ContentType="application/vnd.openxmlformats-officedocument.drawingml.chart+xml"/>
  <Override PartName="/xl/theme/themeOverride11.xml" ContentType="application/vnd.openxmlformats-officedocument.themeOverride+xml"/>
  <Override PartName="/xl/drawings/drawing12.xml" ContentType="application/vnd.openxmlformats-officedocument.drawingml.chartshapes+xml"/>
  <Override PartName="/xl/charts/chart12.xml" ContentType="application/vnd.openxmlformats-officedocument.drawingml.chart+xml"/>
  <Override PartName="/xl/theme/themeOverride12.xml" ContentType="application/vnd.openxmlformats-officedocument.themeOverride+xml"/>
  <Override PartName="/xl/drawings/drawing13.xml" ContentType="application/vnd.openxmlformats-officedocument.drawingml.chartshapes+xml"/>
  <Override PartName="/xl/charts/chart13.xml" ContentType="application/vnd.openxmlformats-officedocument.drawingml.chart+xml"/>
  <Override PartName="/xl/theme/themeOverride13.xml" ContentType="application/vnd.openxmlformats-officedocument.themeOverride+xml"/>
  <Override PartName="/xl/drawings/drawing14.xml" ContentType="application/vnd.openxmlformats-officedocument.drawingml.chartshapes+xml"/>
  <Override PartName="/xl/charts/chart14.xml" ContentType="application/vnd.openxmlformats-officedocument.drawingml.chart+xml"/>
  <Override PartName="/xl/theme/themeOverride14.xml" ContentType="application/vnd.openxmlformats-officedocument.themeOverride+xml"/>
  <Override PartName="/xl/drawings/drawing15.xml" ContentType="application/vnd.openxmlformats-officedocument.drawingml.chartshapes+xml"/>
  <Override PartName="/xl/charts/chart15.xml" ContentType="application/vnd.openxmlformats-officedocument.drawingml.chart+xml"/>
  <Override PartName="/xl/theme/themeOverride15.xml" ContentType="application/vnd.openxmlformats-officedocument.themeOverride+xml"/>
  <Override PartName="/xl/drawings/drawing16.xml" ContentType="application/vnd.openxmlformats-officedocument.drawingml.chartshapes+xml"/>
  <Override PartName="/xl/charts/chart16.xml" ContentType="application/vnd.openxmlformats-officedocument.drawingml.chart+xml"/>
  <Override PartName="/xl/theme/themeOverride16.xml" ContentType="application/vnd.openxmlformats-officedocument.themeOverride+xml"/>
  <Override PartName="/xl/drawings/drawing17.xml" ContentType="application/vnd.openxmlformats-officedocument.drawingml.chartshapes+xml"/>
  <Override PartName="/xl/charts/chart17.xml" ContentType="application/vnd.openxmlformats-officedocument.drawingml.chart+xml"/>
  <Override PartName="/xl/theme/themeOverride17.xml" ContentType="application/vnd.openxmlformats-officedocument.themeOverride+xml"/>
  <Override PartName="/xl/drawings/drawing18.xml" ContentType="application/vnd.openxmlformats-officedocument.drawingml.chartshapes+xml"/>
  <Override PartName="/xl/charts/chart18.xml" ContentType="application/vnd.openxmlformats-officedocument.drawingml.chart+xml"/>
  <Override PartName="/xl/theme/themeOverride18.xml" ContentType="application/vnd.openxmlformats-officedocument.themeOverride+xml"/>
  <Override PartName="/xl/drawings/drawing19.xml" ContentType="application/vnd.openxmlformats-officedocument.drawingml.chartshapes+xml"/>
  <Override PartName="/xl/charts/chart19.xml" ContentType="application/vnd.openxmlformats-officedocument.drawingml.chart+xml"/>
  <Override PartName="/xl/theme/themeOverride19.xml" ContentType="application/vnd.openxmlformats-officedocument.themeOverride+xml"/>
  <Override PartName="/xl/drawings/drawing20.xml" ContentType="application/vnd.openxmlformats-officedocument.drawingml.chartshapes+xml"/>
  <Override PartName="/xl/charts/chart20.xml" ContentType="application/vnd.openxmlformats-officedocument.drawingml.chart+xml"/>
  <Override PartName="/xl/theme/themeOverride20.xml" ContentType="application/vnd.openxmlformats-officedocument.themeOverride+xml"/>
  <Override PartName="/xl/drawings/drawing21.xml" ContentType="application/vnd.openxmlformats-officedocument.drawingml.chartshapes+xml"/>
  <Override PartName="/xl/charts/chart21.xml" ContentType="application/vnd.openxmlformats-officedocument.drawingml.chart+xml"/>
  <Override PartName="/xl/theme/themeOverride21.xml" ContentType="application/vnd.openxmlformats-officedocument.themeOverride+xml"/>
  <Override PartName="/xl/drawings/drawing22.xml" ContentType="application/vnd.openxmlformats-officedocument.drawingml.chartshapes+xml"/>
  <Override PartName="/xl/charts/chart22.xml" ContentType="application/vnd.openxmlformats-officedocument.drawingml.chart+xml"/>
  <Override PartName="/xl/theme/themeOverride22.xml" ContentType="application/vnd.openxmlformats-officedocument.themeOverride+xml"/>
  <Override PartName="/xl/drawings/drawing23.xml" ContentType="application/vnd.openxmlformats-officedocument.drawingml.chartshapes+xml"/>
  <Override PartName="/xl/charts/chart23.xml" ContentType="application/vnd.openxmlformats-officedocument.drawingml.chart+xml"/>
  <Override PartName="/xl/theme/themeOverride23.xml" ContentType="application/vnd.openxmlformats-officedocument.themeOverride+xml"/>
  <Override PartName="/xl/drawings/drawing24.xml" ContentType="application/vnd.openxmlformats-officedocument.drawingml.chartshapes+xml"/>
  <Override PartName="/xl/charts/chart24.xml" ContentType="application/vnd.openxmlformats-officedocument.drawingml.chart+xml"/>
  <Override PartName="/xl/theme/themeOverride24.xml" ContentType="application/vnd.openxmlformats-officedocument.themeOverride+xml"/>
  <Override PartName="/xl/drawings/drawing25.xml" ContentType="application/vnd.openxmlformats-officedocument.drawingml.chartshapes+xml"/>
  <Override PartName="/xl/charts/chart25.xml" ContentType="application/vnd.openxmlformats-officedocument.drawingml.chart+xml"/>
  <Override PartName="/xl/theme/themeOverride25.xml" ContentType="application/vnd.openxmlformats-officedocument.themeOverride+xml"/>
  <Override PartName="/xl/drawings/drawing26.xml" ContentType="application/vnd.openxmlformats-officedocument.drawingml.chartshapes+xml"/>
  <Override PartName="/xl/charts/chart26.xml" ContentType="application/vnd.openxmlformats-officedocument.drawingml.chart+xml"/>
  <Override PartName="/xl/theme/themeOverride26.xml" ContentType="application/vnd.openxmlformats-officedocument.themeOverride+xml"/>
  <Override PartName="/xl/drawings/drawing27.xml" ContentType="application/vnd.openxmlformats-officedocument.drawingml.chartshapes+xml"/>
  <Override PartName="/xl/charts/chart27.xml" ContentType="application/vnd.openxmlformats-officedocument.drawingml.chart+xml"/>
  <Override PartName="/xl/theme/themeOverride27.xml" ContentType="application/vnd.openxmlformats-officedocument.themeOverride+xml"/>
  <Override PartName="/xl/drawings/drawing28.xml" ContentType="application/vnd.openxmlformats-officedocument.drawingml.chartshapes+xml"/>
  <Override PartName="/xl/charts/chart28.xml" ContentType="application/vnd.openxmlformats-officedocument.drawingml.chart+xml"/>
  <Override PartName="/xl/drawings/drawing29.xml" ContentType="application/vnd.openxmlformats-officedocument.drawingml.chartshapes+xml"/>
  <Override PartName="/xl/charts/chart29.xml" ContentType="application/vnd.openxmlformats-officedocument.drawingml.chart+xml"/>
  <Override PartName="/xl/drawings/drawing30.xml" ContentType="application/vnd.openxmlformats-officedocument.drawingml.chartshapes+xml"/>
  <Override PartName="/xl/charts/chart30.xml" ContentType="application/vnd.openxmlformats-officedocument.drawingml.chart+xml"/>
  <Override PartName="/xl/drawings/drawing31.xml" ContentType="application/vnd.openxmlformats-officedocument.drawingml.chartshapes+xml"/>
  <Override PartName="/xl/charts/chart31.xml" ContentType="application/vnd.openxmlformats-officedocument.drawingml.chart+xml"/>
  <Override PartName="/xl/theme/themeOverride28.xml" ContentType="application/vnd.openxmlformats-officedocument.themeOverride+xml"/>
  <Override PartName="/xl/drawings/drawing32.xml" ContentType="application/vnd.openxmlformats-officedocument.drawingml.chartshapes+xml"/>
  <Override PartName="/xl/charts/chart32.xml" ContentType="application/vnd.openxmlformats-officedocument.drawingml.chart+xml"/>
  <Override PartName="/xl/drawings/drawing33.xml" ContentType="application/vnd.openxmlformats-officedocument.drawingml.chartshapes+xml"/>
  <Override PartName="/xl/charts/chart33.xml" ContentType="application/vnd.openxmlformats-officedocument.drawingml.chart+xml"/>
  <Override PartName="/xl/theme/themeOverride29.xml" ContentType="application/vnd.openxmlformats-officedocument.themeOverride+xml"/>
  <Override PartName="/xl/drawings/drawing34.xml" ContentType="application/vnd.openxmlformats-officedocument.drawingml.chartshapes+xml"/>
  <Override PartName="/xl/charts/chart34.xml" ContentType="application/vnd.openxmlformats-officedocument.drawingml.chart+xml"/>
  <Override PartName="/xl/theme/themeOverride30.xml" ContentType="application/vnd.openxmlformats-officedocument.themeOverride+xml"/>
  <Override PartName="/xl/drawings/drawing35.xml" ContentType="application/vnd.openxmlformats-officedocument.drawingml.chartshapes+xml"/>
  <Override PartName="/xl/charts/chart35.xml" ContentType="application/vnd.openxmlformats-officedocument.drawingml.chart+xml"/>
  <Override PartName="/xl/theme/themeOverride31.xml" ContentType="application/vnd.openxmlformats-officedocument.themeOverride+xml"/>
  <Override PartName="/xl/drawings/drawing36.xml" ContentType="application/vnd.openxmlformats-officedocument.drawingml.chartshapes+xml"/>
  <Override PartName="/xl/drawings/drawing37.xml" ContentType="application/vnd.openxmlformats-officedocument.drawing+xml"/>
  <Override PartName="/xl/charts/chart36.xml" ContentType="application/vnd.openxmlformats-officedocument.drawingml.chart+xml"/>
  <Override PartName="/xl/drawings/drawing38.xml" ContentType="application/vnd.openxmlformats-officedocument.drawingml.chartshapes+xml"/>
  <Override PartName="/xl/charts/chart37.xml" ContentType="application/vnd.openxmlformats-officedocument.drawingml.chart+xml"/>
  <Override PartName="/xl/drawings/drawing39.xml" ContentType="application/vnd.openxmlformats-officedocument.drawingml.chartshapes+xml"/>
  <Override PartName="/xl/charts/chart38.xml" ContentType="application/vnd.openxmlformats-officedocument.drawingml.chart+xml"/>
  <Override PartName="/xl/drawings/drawing40.xml" ContentType="application/vnd.openxmlformats-officedocument.drawingml.chartshapes+xml"/>
  <Override PartName="/xl/charts/chart39.xml" ContentType="application/vnd.openxmlformats-officedocument.drawingml.chart+xml"/>
  <Override PartName="/xl/drawings/drawing41.xml" ContentType="application/vnd.openxmlformats-officedocument.drawingml.chartshapes+xml"/>
  <Override PartName="/xl/charts/chart40.xml" ContentType="application/vnd.openxmlformats-officedocument.drawingml.chart+xml"/>
  <Override PartName="/xl/drawings/drawing42.xml" ContentType="application/vnd.openxmlformats-officedocument.drawingml.chartshapes+xml"/>
  <Override PartName="/xl/charts/chart41.xml" ContentType="application/vnd.openxmlformats-officedocument.drawingml.chart+xml"/>
  <Override PartName="/xl/drawings/drawing43.xml" ContentType="application/vnd.openxmlformats-officedocument.drawingml.chartshapes+xml"/>
  <Override PartName="/xl/charts/chart42.xml" ContentType="application/vnd.openxmlformats-officedocument.drawingml.chart+xml"/>
  <Override PartName="/xl/drawings/drawing44.xml" ContentType="application/vnd.openxmlformats-officedocument.drawingml.chartshapes+xml"/>
  <Override PartName="/xl/charts/chart43.xml" ContentType="application/vnd.openxmlformats-officedocument.drawingml.chart+xml"/>
  <Override PartName="/xl/drawings/drawing45.xml" ContentType="application/vnd.openxmlformats-officedocument.drawingml.chartshapes+xml"/>
  <Override PartName="/xl/charts/chart44.xml" ContentType="application/vnd.openxmlformats-officedocument.drawingml.chart+xml"/>
  <Override PartName="/xl/drawings/drawing46.xml" ContentType="application/vnd.openxmlformats-officedocument.drawingml.chartshapes+xml"/>
  <Override PartName="/xl/charts/chart45.xml" ContentType="application/vnd.openxmlformats-officedocument.drawingml.chart+xml"/>
  <Override PartName="/xl/drawings/drawing47.xml" ContentType="application/vnd.openxmlformats-officedocument.drawingml.chartshapes+xml"/>
  <Override PartName="/xl/charts/chart46.xml" ContentType="application/vnd.openxmlformats-officedocument.drawingml.chart+xml"/>
  <Override PartName="/xl/drawings/drawing48.xml" ContentType="application/vnd.openxmlformats-officedocument.drawingml.chartshapes+xml"/>
  <Override PartName="/xl/charts/chart47.xml" ContentType="application/vnd.openxmlformats-officedocument.drawingml.chart+xml"/>
  <Override PartName="/xl/drawings/drawing49.xml" ContentType="application/vnd.openxmlformats-officedocument.drawingml.chartshapes+xml"/>
  <Override PartName="/xl/charts/chart48.xml" ContentType="application/vnd.openxmlformats-officedocument.drawingml.chart+xml"/>
  <Override PartName="/xl/drawings/drawing50.xml" ContentType="application/vnd.openxmlformats-officedocument.drawingml.chartshapes+xml"/>
  <Override PartName="/xl/charts/chart49.xml" ContentType="application/vnd.openxmlformats-officedocument.drawingml.chart+xml"/>
  <Override PartName="/xl/drawings/drawing51.xml" ContentType="application/vnd.openxmlformats-officedocument.drawingml.chartshapes+xml"/>
  <Override PartName="/xl/charts/chart50.xml" ContentType="application/vnd.openxmlformats-officedocument.drawingml.chart+xml"/>
  <Override PartName="/xl/drawings/drawing52.xml" ContentType="application/vnd.openxmlformats-officedocument.drawingml.chartshapes+xml"/>
  <Override PartName="/xl/charts/chart51.xml" ContentType="application/vnd.openxmlformats-officedocument.drawingml.chart+xml"/>
  <Override PartName="/xl/drawings/drawing53.xml" ContentType="application/vnd.openxmlformats-officedocument.drawingml.chartshapes+xml"/>
  <Override PartName="/xl/charts/chart52.xml" ContentType="application/vnd.openxmlformats-officedocument.drawingml.chart+xml"/>
  <Override PartName="/xl/drawings/drawing54.xml" ContentType="application/vnd.openxmlformats-officedocument.drawingml.chartshapes+xml"/>
  <Override PartName="/xl/charts/chart53.xml" ContentType="application/vnd.openxmlformats-officedocument.drawingml.chart+xml"/>
  <Override PartName="/xl/drawings/drawing55.xml" ContentType="application/vnd.openxmlformats-officedocument.drawingml.chartshapes+xml"/>
  <Override PartName="/xl/charts/chart54.xml" ContentType="application/vnd.openxmlformats-officedocument.drawingml.chart+xml"/>
  <Override PartName="/xl/theme/themeOverride32.xml" ContentType="application/vnd.openxmlformats-officedocument.themeOverride+xml"/>
  <Override PartName="/xl/drawings/drawing56.xml" ContentType="application/vnd.openxmlformats-officedocument.drawingml.chartshapes+xml"/>
  <Override PartName="/xl/charts/chart55.xml" ContentType="application/vnd.openxmlformats-officedocument.drawingml.chart+xml"/>
  <Override PartName="/xl/theme/themeOverride33.xml" ContentType="application/vnd.openxmlformats-officedocument.themeOverride+xml"/>
  <Override PartName="/xl/drawings/drawing57.xml" ContentType="application/vnd.openxmlformats-officedocument.drawingml.chartshapes+xml"/>
  <Override PartName="/xl/charts/chart56.xml" ContentType="application/vnd.openxmlformats-officedocument.drawingml.chart+xml"/>
  <Override PartName="/xl/theme/themeOverride34.xml" ContentType="application/vnd.openxmlformats-officedocument.themeOverride+xml"/>
  <Override PartName="/xl/drawings/drawing58.xml" ContentType="application/vnd.openxmlformats-officedocument.drawingml.chartshapes+xml"/>
  <Override PartName="/xl/charts/chart57.xml" ContentType="application/vnd.openxmlformats-officedocument.drawingml.chart+xml"/>
  <Override PartName="/xl/drawings/drawing59.xml" ContentType="application/vnd.openxmlformats-officedocument.drawingml.chartshapes+xml"/>
  <Override PartName="/xl/charts/chart58.xml" ContentType="application/vnd.openxmlformats-officedocument.drawingml.chart+xml"/>
  <Override PartName="/xl/drawings/drawing60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Z:\Irodavezetok\Onkormanyzati\András\Dokumentumok\Egyéb előterjesztés\Rendőrség beszámolója\2026\"/>
    </mc:Choice>
  </mc:AlternateContent>
  <xr:revisionPtr revIDLastSave="0" documentId="13_ncr:1_{98FC50ED-9860-48FB-914D-07EA94621562}" xr6:coauthVersionLast="47" xr6:coauthVersionMax="47" xr10:uidLastSave="{00000000-0000-0000-0000-000000000000}"/>
  <bookViews>
    <workbookView xWindow="-120" yWindow="-120" windowWidth="29040" windowHeight="15840" tabRatio="805" xr2:uid="{00000000-000D-0000-FFFF-FFFF00000000}"/>
  </bookViews>
  <sheets>
    <sheet name="Táblázat" sheetId="24" r:id="rId1"/>
    <sheet name="nem jó diagram" sheetId="37" state="hidden" r:id="rId2"/>
    <sheet name="táblázat_diagramhoz" sheetId="45" state="hidden" r:id="rId3"/>
    <sheet name="diagram" sheetId="46" r:id="rId4"/>
    <sheet name="sértett" sheetId="15" state="hidden" r:id="rId5"/>
    <sheet name="elkövetők" sheetId="14" state="hidden" r:id="rId6"/>
  </sheets>
  <externalReferences>
    <externalReference r:id="rId7"/>
    <externalReference r:id="rId8"/>
  </externalReferences>
  <definedNames>
    <definedName name="_xlnm.Database" localSheetId="3">#REF!</definedName>
    <definedName name="_xlnm.Database" localSheetId="1">#REF!</definedName>
    <definedName name="_xlnm.Database" localSheetId="0">#REF!</definedName>
    <definedName name="_xlnm.Database" localSheetId="2">#REF!</definedName>
    <definedName name="_xlnm.Database">#REF!</definedName>
    <definedName name="adatbázis2" localSheetId="3">#REF!</definedName>
    <definedName name="adatbázis2" localSheetId="1">#REF!</definedName>
    <definedName name="Adatbázis2" localSheetId="0">#REF!</definedName>
    <definedName name="Adatbázis2" localSheetId="2">#REF!</definedName>
    <definedName name="Adatbázis2">#REF!</definedName>
    <definedName name="Adatbázis3">#REF!</definedName>
    <definedName name="fxtgjyt">#REF!</definedName>
    <definedName name="_xlnm.Print_Area" localSheetId="3">diagram!$A$2:$Z$356</definedName>
    <definedName name="_xlnm.Print_Area" localSheetId="1">'nem jó diagram'!$A$1:$T$355</definedName>
    <definedName name="_xlnm.Print_Area" localSheetId="0">Táblázat!$I$1:$O$33,Táblázat!$A$1:$H$34</definedName>
    <definedName name="_xlnm.Print_Area" localSheetId="2">táblázat_diagramhoz!$A$1:$M$39,táblázat_diagramhoz!$O$1:$AL$39,táblázat_diagramhoz!$A$41:$M$70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33" i="46" l="1"/>
  <c r="A4" i="46"/>
  <c r="A33" i="46"/>
  <c r="N332" i="46" l="1"/>
  <c r="N331" i="46"/>
  <c r="A332" i="46"/>
  <c r="N3" i="46"/>
  <c r="A331" i="46"/>
  <c r="N294" i="46"/>
  <c r="A294" i="46"/>
  <c r="N293" i="46"/>
  <c r="A293" i="46"/>
  <c r="N266" i="46"/>
  <c r="A266" i="46"/>
  <c r="N265" i="46"/>
  <c r="A265" i="46"/>
  <c r="N228" i="46"/>
  <c r="A228" i="46"/>
  <c r="N227" i="46"/>
  <c r="A227" i="46"/>
  <c r="N201" i="46"/>
  <c r="A201" i="46"/>
  <c r="N200" i="46"/>
  <c r="A200" i="46"/>
  <c r="N164" i="46"/>
  <c r="N163" i="46"/>
  <c r="A164" i="46"/>
  <c r="N137" i="46"/>
  <c r="A163" i="46"/>
  <c r="N136" i="46"/>
  <c r="A137" i="46"/>
  <c r="N100" i="46"/>
  <c r="A136" i="46"/>
  <c r="N99" i="46"/>
  <c r="A100" i="46"/>
  <c r="A99" i="46"/>
  <c r="N72" i="46"/>
  <c r="A72" i="46"/>
  <c r="N71" i="46"/>
  <c r="A71" i="46"/>
  <c r="A32" i="46"/>
  <c r="N32" i="46"/>
  <c r="A3" i="46"/>
  <c r="A356" i="37" l="1"/>
  <c r="A357" i="37"/>
  <c r="A334" i="37" l="1"/>
  <c r="K312" i="37" l="1"/>
  <c r="K334" i="37" l="1"/>
  <c r="P7" i="37"/>
  <c r="O7" i="37"/>
  <c r="N7" i="37"/>
  <c r="K291" i="37" l="1"/>
  <c r="K335" i="37"/>
  <c r="K313" i="37"/>
  <c r="A313" i="37"/>
  <c r="A335" i="37"/>
  <c r="K47" i="37"/>
  <c r="A291" i="37"/>
  <c r="K269" i="37"/>
  <c r="A247" i="37"/>
  <c r="A225" i="37"/>
  <c r="A203" i="37"/>
  <c r="A180" i="37"/>
  <c r="A135" i="37"/>
  <c r="A91" i="37"/>
  <c r="A47" i="37"/>
  <c r="A2" i="37"/>
  <c r="K158" i="37"/>
  <c r="K113" i="37"/>
  <c r="K69" i="37"/>
  <c r="K25" i="37"/>
  <c r="A269" i="37"/>
  <c r="K247" i="37"/>
  <c r="K225" i="37"/>
  <c r="K203" i="37"/>
  <c r="K180" i="37"/>
  <c r="A158" i="37"/>
  <c r="A113" i="37"/>
  <c r="A69" i="37"/>
  <c r="A25" i="37"/>
  <c r="K135" i="37"/>
  <c r="K91" i="37"/>
  <c r="K2" i="37"/>
  <c r="K270" i="37" l="1"/>
  <c r="A292" i="37"/>
  <c r="A181" i="37"/>
  <c r="A92" i="37"/>
  <c r="A248" i="37"/>
  <c r="A159" i="37"/>
  <c r="A70" i="37"/>
  <c r="A226" i="37"/>
  <c r="A136" i="37"/>
  <c r="A48" i="37"/>
  <c r="A204" i="37"/>
  <c r="A114" i="37"/>
  <c r="A26" i="37"/>
  <c r="A336" i="37"/>
  <c r="K292" i="37"/>
  <c r="K336" i="37"/>
  <c r="K314" i="37"/>
  <c r="A314" i="37"/>
  <c r="K3" i="37"/>
  <c r="A3" i="37"/>
  <c r="A270" i="37"/>
  <c r="K248" i="37"/>
  <c r="K226" i="37"/>
  <c r="K159" i="37"/>
  <c r="K114" i="37"/>
  <c r="K70" i="37"/>
  <c r="K26" i="37"/>
  <c r="K204" i="37"/>
  <c r="K181" i="37"/>
  <c r="K136" i="37"/>
  <c r="K92" i="37"/>
  <c r="K48" i="37"/>
</calcChain>
</file>

<file path=xl/sharedStrings.xml><?xml version="1.0" encoding="utf-8"?>
<sst xmlns="http://schemas.openxmlformats.org/spreadsheetml/2006/main" count="960" uniqueCount="342">
  <si>
    <t>Dunaújvárosi Rendőrkapitányság</t>
  </si>
  <si>
    <t>Bűncselekmények száma</t>
  </si>
  <si>
    <t>Százalékos változások mértéke*</t>
  </si>
  <si>
    <t>Felderítési eredményesség (%)</t>
  </si>
  <si>
    <t>Eltérés az időszaki átlagtól</t>
  </si>
  <si>
    <t>Emberölés</t>
  </si>
  <si>
    <t>-</t>
  </si>
  <si>
    <t>Szándékos befejezett emberölés</t>
  </si>
  <si>
    <t>Testi sértés</t>
  </si>
  <si>
    <t>Kiskorú veszélyeztetése</t>
  </si>
  <si>
    <t>Embercsempészés</t>
  </si>
  <si>
    <t>Garázdaság</t>
  </si>
  <si>
    <t>Önbíráskodás</t>
  </si>
  <si>
    <r>
      <t xml:space="preserve">Kábítószerrel kapcsolatos bűncselekmények
</t>
    </r>
    <r>
      <rPr>
        <sz val="12"/>
        <color theme="1"/>
        <rFont val="Times New Roman"/>
        <family val="1"/>
        <charset val="238"/>
      </rPr>
      <t>(az 1978. évi IV. törvény alapján a visszaélés kábítószerrel - terjesztői magatartások tekintetében, a 2012. évi C. törvény alapján kábítószer-kereskedelem)</t>
    </r>
  </si>
  <si>
    <t>Lopás*</t>
  </si>
  <si>
    <t>Személygépkocsi lopás</t>
  </si>
  <si>
    <t>Zárt gépjármű-feltörés</t>
  </si>
  <si>
    <t>Rablás</t>
  </si>
  <si>
    <t>Kifosztás</t>
  </si>
  <si>
    <t>Zsarolás</t>
  </si>
  <si>
    <t>Rongálás</t>
  </si>
  <si>
    <t>Jármű önkényes elvétele</t>
  </si>
  <si>
    <t>14 kiemelten kezelt bűncselekmény összesen</t>
  </si>
  <si>
    <t>Közterületen elkövetett kiemelten kezelt bűncselekmény</t>
  </si>
  <si>
    <t>Segítségnyújtás elmulasztása</t>
  </si>
  <si>
    <t>Cserbenhagyás</t>
  </si>
  <si>
    <t>Közterületen elkövetett bűncselekmény</t>
  </si>
  <si>
    <t>Összes bűncselekmény</t>
  </si>
  <si>
    <t>Bűnügyek nyomozási ideje (ügyidő)</t>
  </si>
  <si>
    <t>Vádemelések száma</t>
  </si>
  <si>
    <t>(6) ismeretlen</t>
  </si>
  <si>
    <t>összesen</t>
  </si>
  <si>
    <t>Bűnügy</t>
  </si>
  <si>
    <t>Közrend</t>
  </si>
  <si>
    <t>Közlekedés</t>
  </si>
  <si>
    <t>Összesen</t>
  </si>
  <si>
    <t>* A lopások száma tartalmazza a betöréses lopások számát is</t>
  </si>
  <si>
    <t>* a lopások száma tartalmazza a betöréses lopások számát is</t>
  </si>
  <si>
    <t>A bíróság elé állítások aránya a vádemelésekhez képest (%)</t>
  </si>
  <si>
    <t>Emberölés kísérlete</t>
  </si>
  <si>
    <t>Súlyos testi sértés</t>
  </si>
  <si>
    <t>Halált okozó testi sértés</t>
  </si>
  <si>
    <t>Lakásbetörés</t>
  </si>
  <si>
    <t>BRFK Központ</t>
  </si>
  <si>
    <t>Tolna MRFK Központ</t>
  </si>
  <si>
    <t>KR NNI</t>
  </si>
  <si>
    <t>ORFK</t>
  </si>
  <si>
    <t>Dunakeszi Rendőrkapitányság</t>
  </si>
  <si>
    <t>Marcali Rendőrkapitányság</t>
  </si>
  <si>
    <t>Tiszavasvári Rendőrkapitányság</t>
  </si>
  <si>
    <t>Tamási Rendőrkapitányság</t>
  </si>
  <si>
    <t>Balatonalmádi Rendőrkapitányság</t>
  </si>
  <si>
    <t>Lenti Rendőrkapitányság</t>
  </si>
  <si>
    <t>Bp I. kerületi Rendőrkapitányság</t>
  </si>
  <si>
    <t>Bp II. kerületi Rendőrkapitányság</t>
  </si>
  <si>
    <t>Bp III. kerületi Rendőrkapitányság</t>
  </si>
  <si>
    <t>Bp IV. kerületi Rendőrkapitányság</t>
  </si>
  <si>
    <t>Bp V. kerületi Rendőrkapitányság</t>
  </si>
  <si>
    <t>Bp VI. kerületi Rendőrkapitányság</t>
  </si>
  <si>
    <t>Bp VII. kerületi Rendőrkapitányság</t>
  </si>
  <si>
    <t>Bp VIII. kerületi Rendőrkapitányság</t>
  </si>
  <si>
    <t>Bp IX. kerületi Rendőrkapitányság</t>
  </si>
  <si>
    <t>Bp X. kerületi Rendőrkapitányság</t>
  </si>
  <si>
    <t>Bp XI. kerületi Rendőrkapitányság</t>
  </si>
  <si>
    <t>Bp XII. kerületi Rendőrkapitányság</t>
  </si>
  <si>
    <t>Bp XIII. kerületi Rendőrkapitányság</t>
  </si>
  <si>
    <t>Bp XIV. kerületi Rendőrkapitányság</t>
  </si>
  <si>
    <t>Bp XV. kerületi Rendőrkapitányság</t>
  </si>
  <si>
    <t>Bp XVI. kerületi Rendőrkapitányság</t>
  </si>
  <si>
    <t>Bp XVII. kerületi Rendőrkapitányság</t>
  </si>
  <si>
    <t>Bp XVIII. kerületi Rendőrkapitányság</t>
  </si>
  <si>
    <t>Bp XIX. kerületi Rendőrkapitányság</t>
  </si>
  <si>
    <t>Bp XX-XXIII. kerületi Rendőrkapitányság</t>
  </si>
  <si>
    <t>Bp XXI. kerületi Rendőrkapitányság</t>
  </si>
  <si>
    <t>Bp XXII. kerületi Rendőrkapitányság</t>
  </si>
  <si>
    <t>Pécsi Rendőrkapitányság</t>
  </si>
  <si>
    <t>Komlói Rendőrkapitányság</t>
  </si>
  <si>
    <t>Mohácsi Rendőrkapitányság</t>
  </si>
  <si>
    <t>Siklósi Rendőrkapitányság</t>
  </si>
  <si>
    <t>Szigetvári Rendőrkapitányság</t>
  </si>
  <si>
    <t>Kecskeméti Rendőrkapitányság</t>
  </si>
  <si>
    <t>Bajai Rendőrkapitányság</t>
  </si>
  <si>
    <t>Kalocsai Rendőrkapitányság</t>
  </si>
  <si>
    <t>Kiskőrösi Rendőrkapitányság</t>
  </si>
  <si>
    <t>Kiskunhalasi Rendőrkapitányság</t>
  </si>
  <si>
    <t>Kunszentmiklósi Rendőrkapitányság</t>
  </si>
  <si>
    <t>Békéscsabai Rendőrkapitányság</t>
  </si>
  <si>
    <t>Békési Rendőrkapitányság</t>
  </si>
  <si>
    <t>Gyulai Rendőrkapitányság</t>
  </si>
  <si>
    <t>Szarvasi Rendőrkapitányság</t>
  </si>
  <si>
    <t>Sarkadi Rendőrkapitányság</t>
  </si>
  <si>
    <t>Miskolci Rendőrkapitányság</t>
  </si>
  <si>
    <t>Edelényi Rendőrkapitányság</t>
  </si>
  <si>
    <t>Encsi Rendőrkapitányság</t>
  </si>
  <si>
    <t>Kazincbarcikai Rendőrkapitányság</t>
  </si>
  <si>
    <t>Tiszaújvárosi Rendőrkapitányság</t>
  </si>
  <si>
    <t>Mezőkövesdi Rendőrkapitányság</t>
  </si>
  <si>
    <t>Ózdi Rendőrkapitányság</t>
  </si>
  <si>
    <t>Sátoraljaújhelyi Rendőrkapitányság</t>
  </si>
  <si>
    <t>Szerencsi Rendőrkapitányság</t>
  </si>
  <si>
    <t>Sárospataki Rendőrkapitányság</t>
  </si>
  <si>
    <t>Szegedi Rendőrkapitányság</t>
  </si>
  <si>
    <t>Csongrádi Rendőrkapitányság</t>
  </si>
  <si>
    <t>Hódmezővásárhelyi Rendőrkapitányság</t>
  </si>
  <si>
    <t>Makói Rendőrkapitányság</t>
  </si>
  <si>
    <t>Szentesi Rendőrkapitányság</t>
  </si>
  <si>
    <t>Kisteleki Rendőrkapitányság</t>
  </si>
  <si>
    <t>Székesfehérvári Rendőrkapitányság</t>
  </si>
  <si>
    <t>Bicskei Rendőrkapitányság</t>
  </si>
  <si>
    <t>Móri Rendőrkapitányság</t>
  </si>
  <si>
    <t>Sárbogárdi Rendőrkapitányság</t>
  </si>
  <si>
    <t>Gárdonyi Rendőrkapitányság</t>
  </si>
  <si>
    <t>Győri Rendőrkapitányság</t>
  </si>
  <si>
    <t>Csornai Rendőrkapitányság</t>
  </si>
  <si>
    <t>Kapuvári Rendőrkapitányság</t>
  </si>
  <si>
    <t>Mosonmagyaróvári Rendőrkapitányság</t>
  </si>
  <si>
    <t>Soproni Rendőrkapitányság</t>
  </si>
  <si>
    <t>Debreceni Rendőrkapitányság</t>
  </si>
  <si>
    <t>Berettyóújfalui Rendőrkapitányság</t>
  </si>
  <si>
    <t>Hajdúböszörményi Rendőrkapitányság</t>
  </si>
  <si>
    <t>Hajdúszoboszlói Rendőrkapitányság</t>
  </si>
  <si>
    <t>Hajdúnánási Rendőrkapitányság</t>
  </si>
  <si>
    <t>Püspökladányi Rendőrkapitányság</t>
  </si>
  <si>
    <t>Balmazújvárosi Rendőrkapitányság</t>
  </si>
  <si>
    <t>Füzesabonyi Rendőrkapitányság</t>
  </si>
  <si>
    <t>Gyöngyösi Rendőrkapitányság</t>
  </si>
  <si>
    <t>Hatvani Rendőrkapitányság</t>
  </si>
  <si>
    <t>Hevesi Rendőrkapitányság</t>
  </si>
  <si>
    <t>Tatabányai Rendőrkapitányság</t>
  </si>
  <si>
    <t>Dorogi Rendőrkapitányság</t>
  </si>
  <si>
    <t>Komáromi Rendőrkapitányság</t>
  </si>
  <si>
    <t>Oroszlányi Rendőrkapitányság</t>
  </si>
  <si>
    <t>Tatai Rendőrkapitányság</t>
  </si>
  <si>
    <t>Esztergomi Rendőrkapitányság</t>
  </si>
  <si>
    <t>Kisbéri Rendőrkapitányság</t>
  </si>
  <si>
    <t>Salgótarjáni Rendőrkapitányság</t>
  </si>
  <si>
    <t>Balassagyarmati Rendőrkapitányság</t>
  </si>
  <si>
    <t>Pásztói Rendőrkapitányság</t>
  </si>
  <si>
    <t>Rétsági Rendőrkapitányság</t>
  </si>
  <si>
    <t>Szécsényi Rendőrkapitányság</t>
  </si>
  <si>
    <t>Bátonyterenyei Rendőrkapitányság</t>
  </si>
  <si>
    <t>Budaörsi Rendőrkapitányság</t>
  </si>
  <si>
    <t>Ceglédi Rendőrkapitányság</t>
  </si>
  <si>
    <t>Dabasi Rendőrkapitányság</t>
  </si>
  <si>
    <t>Gödöllői Rendőrkapitányság</t>
  </si>
  <si>
    <t>Monori Rendőrkapitányság</t>
  </si>
  <si>
    <t>Nagykátai Rendőrkapitányság</t>
  </si>
  <si>
    <t>Nagykőrösi Rendőrkapitányság</t>
  </si>
  <si>
    <t>Ráckevei Rendőrkapitányság</t>
  </si>
  <si>
    <t>Szentendrei Rendőrkapitányság</t>
  </si>
  <si>
    <t>Váci Rendőrkapitányság</t>
  </si>
  <si>
    <t>Érdi Rendőrkapitányság</t>
  </si>
  <si>
    <t>Szigetszentmiklósi Rendőrkapitányság</t>
  </si>
  <si>
    <t>Kaposvári Rendőrkapitányság</t>
  </si>
  <si>
    <t>Barcsi Rendőrkapitányság</t>
  </si>
  <si>
    <t>Fonyódi Rendőrkapitányság</t>
  </si>
  <si>
    <t>Nagyatádi Rendőrkapitányság</t>
  </si>
  <si>
    <t>Siófoki Rendőrkapitányság</t>
  </si>
  <si>
    <t>Fehérgyarmati Rendőrkapitányság</t>
  </si>
  <si>
    <t>Kisvárdai Rendőrkapitányság</t>
  </si>
  <si>
    <t>Mátészalkai Rendőrkapitányság</t>
  </si>
  <si>
    <t>Nyírbátori Rendőrkapitányság</t>
  </si>
  <si>
    <t>Vásárosnaményi Rendőrkapitányság</t>
  </si>
  <si>
    <t>Záhonyi Rendőrkapitányság</t>
  </si>
  <si>
    <t>Szolnoki Rendőrkapitányság</t>
  </si>
  <si>
    <t>Jászberényi Rendőrkapitányság</t>
  </si>
  <si>
    <t>Karcagi Rendőrkapitányság</t>
  </si>
  <si>
    <t>Kunszentmártoni Rendőrkapitányság</t>
  </si>
  <si>
    <t>Mezőtúri Rendőrkapitányság</t>
  </si>
  <si>
    <t>Tiszafüredi Rendőrkapitányság</t>
  </si>
  <si>
    <t>Törökszentmiklósi Rendőrkapitányság</t>
  </si>
  <si>
    <t>Szekszárdi Rendőrkapitányság</t>
  </si>
  <si>
    <t>Bonyhádi Rendőrkapitányság</t>
  </si>
  <si>
    <t>Dombóvári Rendőrkapitányság</t>
  </si>
  <si>
    <t>Paksi Rendőrkapitányság</t>
  </si>
  <si>
    <t>Szombathelyi Rendőrkapitányság</t>
  </si>
  <si>
    <t>Celldömölki Rendőrkapitányság</t>
  </si>
  <si>
    <t>Körmendi Rendőrkapitányság</t>
  </si>
  <si>
    <t>Sárvári Rendőrkapitányság</t>
  </si>
  <si>
    <t>Kőszegi Rendőrkapitányság</t>
  </si>
  <si>
    <t>Vasvári Rendőrkapitányság</t>
  </si>
  <si>
    <t>Veszprémi Rendőrkapitányság</t>
  </si>
  <si>
    <t>Pápai Rendőrkapitányság</t>
  </si>
  <si>
    <t>Tapolcai Rendőrkapitányság</t>
  </si>
  <si>
    <t>Várpalotai Rendőrkapitányság</t>
  </si>
  <si>
    <t>Ajkai Rendőrkapitányság</t>
  </si>
  <si>
    <t>Balatonfüredi Rendőrkapitányság</t>
  </si>
  <si>
    <t>Zalaegerszegi Rendőrkapitányság</t>
  </si>
  <si>
    <t>Nagykanizsai Rendőrkapitányság</t>
  </si>
  <si>
    <t>Keszthelyi Rendőrkapitányság</t>
  </si>
  <si>
    <t>Kiskunfélegyházi Rendőrkapitányság</t>
  </si>
  <si>
    <t>Mezőkovácsházi Rendőrkapitányság</t>
  </si>
  <si>
    <t>Orosházi Rendőrkapitányság</t>
  </si>
  <si>
    <t>Szeghalmi Rendőrkapitányság</t>
  </si>
  <si>
    <t>Hajdúhadházi Rendőrkapitányság</t>
  </si>
  <si>
    <t>Egri Rendőrkapitányság</t>
  </si>
  <si>
    <t>Nyíregyházi Rendőrkapitányság</t>
  </si>
  <si>
    <t>Komárom-Esztergom Megyei Rendőr-főkapitányság</t>
  </si>
  <si>
    <t>Heves Megyei Rendőr-főkapitányság</t>
  </si>
  <si>
    <t>Hajdú-Bihar Megyei Rendőr-főkapitányság</t>
  </si>
  <si>
    <t>Győr-Moson-Sopron Megyei Rendőr-főkapitányság</t>
  </si>
  <si>
    <t>Fejér Megyei Rendőr-főkapitányság</t>
  </si>
  <si>
    <t>Borsod-Abaúj-Zemplén Megyei Rendőr-főkapitányság</t>
  </si>
  <si>
    <t>Békés Megyei Rendőr-főkapitányság</t>
  </si>
  <si>
    <t>Bács-Kiskun Megyei Rendőr-főkapitányság</t>
  </si>
  <si>
    <t>Baranya Megyei Rendőr-főkapitányság</t>
  </si>
  <si>
    <t>Budapesti Rendőr-főkapitányság</t>
  </si>
  <si>
    <t>Nógrád Megyei Rendőr-főkapitányság</t>
  </si>
  <si>
    <t>Pest Megyei Rendőr-főkapitányság</t>
  </si>
  <si>
    <t>Somogy Megyei Rendőr-főkapitányság</t>
  </si>
  <si>
    <t>Szabolcs-Szatmár-Bereg Megyei Rendőr-főkapitányság</t>
  </si>
  <si>
    <t>Jász-Nagykun-Szolnok Megyei Rendőr-főkapitányság</t>
  </si>
  <si>
    <t>Tolna Megyei Rendőr-főkapitányság</t>
  </si>
  <si>
    <t>Vas Megyei Rendőr-főkapitányság</t>
  </si>
  <si>
    <t>Veszprém Megyei Rendőr-főkapitányság</t>
  </si>
  <si>
    <t>Zala Megyei Rendőr-főkapitányság</t>
  </si>
  <si>
    <t>Bíróság elé állítások száma</t>
  </si>
  <si>
    <t>(1) gyermekkorú (0-13)</t>
  </si>
  <si>
    <t>(2) fiatalkorú (14-17)</t>
  </si>
  <si>
    <t>(3) fiatal felnőtt (18-24)</t>
  </si>
  <si>
    <t>(4) felnőtt (25-59)</t>
  </si>
  <si>
    <t>(5) időskorú (60-)</t>
  </si>
  <si>
    <t>Az ország területre nem bontható adatai</t>
  </si>
  <si>
    <t>Baranya MRFK központ</t>
  </si>
  <si>
    <t>Bács-Kiskun MRFK központ</t>
  </si>
  <si>
    <t>Békés MRFK központ</t>
  </si>
  <si>
    <t>Borsod-Abaúj-Zemplén MRFK központ</t>
  </si>
  <si>
    <t>Fejér MRFK központ</t>
  </si>
  <si>
    <t>Győr-Moson-Sopron MRFK központ</t>
  </si>
  <si>
    <t>Hajdú-Bihar MRFK központ</t>
  </si>
  <si>
    <t>Heves MRFK központ</t>
  </si>
  <si>
    <t>Komárom-Esztergom MRFK központ</t>
  </si>
  <si>
    <t>Nógrád MRFK központ</t>
  </si>
  <si>
    <t>Pest MRFK központ</t>
  </si>
  <si>
    <t>Somogy MRFK központ</t>
  </si>
  <si>
    <t>Szabolcs-Szatmár-Bereg MRFK központ</t>
  </si>
  <si>
    <t>Jász-Nagykun-Szolnok MRFK központ</t>
  </si>
  <si>
    <t>Vas MRFK központ</t>
  </si>
  <si>
    <t>Veszprém MRFK központ</t>
  </si>
  <si>
    <t>Zala MRFK központ</t>
  </si>
  <si>
    <t>*A 50 alatti bűncselekmény számok változásának mértékét nem célszerű %-os formában megjeleníteni</t>
  </si>
  <si>
    <t>Repülőtéri Rendőr Igazgatóság</t>
  </si>
  <si>
    <t>Összes rendőri eljárásban regisztrált bűncselekmények</t>
  </si>
  <si>
    <t>gyermekkorú (0-13)</t>
  </si>
  <si>
    <t>fiatalkorú (14-17)</t>
  </si>
  <si>
    <t>fiatal felnőtt (18-24)</t>
  </si>
  <si>
    <t>felnőtt (25-59)</t>
  </si>
  <si>
    <t>időskorú (60-)</t>
  </si>
  <si>
    <t xml:space="preserve">Rendőri eljárásban regisztrált bíróság elé állítással befejezett nyomozások számának alakulása szolgálati áganként </t>
  </si>
  <si>
    <t>Országos</t>
  </si>
  <si>
    <t>Csalás</t>
  </si>
  <si>
    <t>Felderítési eredményesség</t>
  </si>
  <si>
    <t>2010.</t>
  </si>
  <si>
    <t>2011.</t>
  </si>
  <si>
    <t>2013.</t>
  </si>
  <si>
    <t>2014.</t>
  </si>
  <si>
    <t>2015.</t>
  </si>
  <si>
    <t>2016.</t>
  </si>
  <si>
    <t>2017.</t>
  </si>
  <si>
    <t>Nyomozáseredményességi mutató (%)</t>
  </si>
  <si>
    <t>Nyomozáseredményesség</t>
  </si>
  <si>
    <t>Korrupciós bűncselekmények</t>
  </si>
  <si>
    <t>2012.</t>
  </si>
  <si>
    <t>Regisztrált bűncselekmények 100.000 lakosra vetített aránya</t>
  </si>
  <si>
    <t>Eltérés az országos átlagtól</t>
  </si>
  <si>
    <t>2018.</t>
  </si>
  <si>
    <t>Eltérés a bázisévtől (2010.)</t>
  </si>
  <si>
    <t>Bűnügyek felderítési szakaszának átlagos időtartama (nap)</t>
  </si>
  <si>
    <t>2019.</t>
  </si>
  <si>
    <t>* Elkövetések száma: "a bűncselekmény elkövetői azok a természetes személyek, akiknek legalább egy elkövetett cselekménye regisztrált bűncselekmény, olyan módon, hogy egy eljárásban egy elkövető az általa elkövetett regisztrált bűncselekmények számától függően többször is elszámolásra kerülhet."</t>
  </si>
  <si>
    <t>Rendőri eljárásban regisztrált elkövetők számának alakulása az
elkövető korcsoportja szerinti bontásban</t>
  </si>
  <si>
    <t>* A bűncselekmény sértettjei azok a - Kriminalisztikai jellemzők (ENyÜBS'18 Kitöltési Szabályzat 5. és 6. számú melléklet) alapján ismert/ismeretlen, természetes/nem természetes személyként rögzítésre került  - sértettek, akiknek a sérelmére elkövetett leglább egy cselekmény regisztrált bűncselekmény, olyan módon, hogy egy eljárásban egy sértett a sérelmére elkövetett regisztrált bűncselekmények számának megfelelően többször is elszámolásra kerülhet."</t>
  </si>
  <si>
    <t>Százalékos változások mértéke 
(százalék)*</t>
  </si>
  <si>
    <t>Százalékos változások mértéke 
(százalékpont)*</t>
  </si>
  <si>
    <t>2020.</t>
  </si>
  <si>
    <r>
      <t>Rendőri eljárásban regisztrált</t>
    </r>
    <r>
      <rPr>
        <b/>
        <u/>
        <sz val="11"/>
        <rFont val="Times New Roman"/>
        <family val="1"/>
        <charset val="238"/>
      </rPr>
      <t xml:space="preserve"> kiemelten kezelt bűncselekmények</t>
    </r>
  </si>
  <si>
    <r>
      <t xml:space="preserve">Rendőri eljárásban regisztrált </t>
    </r>
    <r>
      <rPr>
        <b/>
        <u/>
        <sz val="11"/>
        <rFont val="Times New Roman"/>
        <family val="1"/>
        <charset val="238"/>
      </rPr>
      <t>közterületen elkövetett 
kiemelten kezelt  bűncselekmények</t>
    </r>
  </si>
  <si>
    <r>
      <t xml:space="preserve">Rendőri eljárásban regisztrált </t>
    </r>
    <r>
      <rPr>
        <b/>
        <u/>
        <sz val="11"/>
        <rFont val="Times New Roman"/>
        <family val="1"/>
        <charset val="238"/>
      </rPr>
      <t>közterületen elkövetett bűncselekmények</t>
    </r>
  </si>
  <si>
    <r>
      <t xml:space="preserve">Rendőri eljárásban regisztrált </t>
    </r>
    <r>
      <rPr>
        <b/>
        <u/>
        <sz val="11"/>
        <rFont val="Times New Roman"/>
        <family val="1"/>
        <charset val="238"/>
      </rPr>
      <t>emberölés</t>
    </r>
    <r>
      <rPr>
        <b/>
        <sz val="11"/>
        <rFont val="Times New Roman"/>
        <family val="1"/>
        <charset val="238"/>
      </rPr>
      <t xml:space="preserve"> bűncselekmények</t>
    </r>
  </si>
  <si>
    <r>
      <t xml:space="preserve">Rendőri eljárásban regisztrált </t>
    </r>
    <r>
      <rPr>
        <b/>
        <u/>
        <sz val="11"/>
        <rFont val="Times New Roman"/>
        <family val="1"/>
        <charset val="238"/>
      </rPr>
      <t>szándékos befejezett emberölés</t>
    </r>
    <r>
      <rPr>
        <b/>
        <sz val="11"/>
        <rFont val="Times New Roman"/>
        <family val="1"/>
        <charset val="238"/>
      </rPr>
      <t xml:space="preserve"> bűncselekmények</t>
    </r>
  </si>
  <si>
    <r>
      <t xml:space="preserve">Rendőri eljárásban regisztrált </t>
    </r>
    <r>
      <rPr>
        <b/>
        <u/>
        <sz val="11"/>
        <rFont val="Times New Roman"/>
        <family val="1"/>
        <charset val="238"/>
      </rPr>
      <t>emberölés kísérlete</t>
    </r>
    <r>
      <rPr>
        <b/>
        <sz val="11"/>
        <rFont val="Times New Roman"/>
        <family val="1"/>
        <charset val="238"/>
      </rPr>
      <t xml:space="preserve"> bűncselekmények</t>
    </r>
  </si>
  <si>
    <r>
      <t xml:space="preserve">Rendőri eljárásban regisztrált </t>
    </r>
    <r>
      <rPr>
        <b/>
        <u/>
        <sz val="11"/>
        <rFont val="Times New Roman"/>
        <family val="1"/>
        <charset val="238"/>
      </rPr>
      <t>testi sértés</t>
    </r>
    <r>
      <rPr>
        <b/>
        <sz val="11"/>
        <rFont val="Times New Roman"/>
        <family val="1"/>
        <charset val="238"/>
      </rPr>
      <t xml:space="preserve"> bűncselekmények</t>
    </r>
  </si>
  <si>
    <r>
      <t xml:space="preserve">Rendőri eljárásban regisztrált </t>
    </r>
    <r>
      <rPr>
        <b/>
        <u/>
        <sz val="11"/>
        <rFont val="Times New Roman"/>
        <family val="1"/>
        <charset val="238"/>
      </rPr>
      <t>súlyos testi sértés</t>
    </r>
    <r>
      <rPr>
        <b/>
        <sz val="11"/>
        <rFont val="Times New Roman"/>
        <family val="1"/>
        <charset val="238"/>
      </rPr>
      <t xml:space="preserve"> bűncselekmények</t>
    </r>
  </si>
  <si>
    <r>
      <t xml:space="preserve">Rendőri eljárásban regisztrált </t>
    </r>
    <r>
      <rPr>
        <b/>
        <u/>
        <sz val="11"/>
        <rFont val="Times New Roman"/>
        <family val="1"/>
        <charset val="238"/>
      </rPr>
      <t xml:space="preserve">halált okozó testi sértés </t>
    </r>
    <r>
      <rPr>
        <b/>
        <sz val="11"/>
        <rFont val="Times New Roman"/>
        <family val="1"/>
        <charset val="238"/>
      </rPr>
      <t>bűncselekmények</t>
    </r>
  </si>
  <si>
    <r>
      <t xml:space="preserve">Rendőri eljárásban regisztrált </t>
    </r>
    <r>
      <rPr>
        <b/>
        <u/>
        <sz val="11"/>
        <rFont val="Times New Roman"/>
        <family val="1"/>
        <charset val="238"/>
      </rPr>
      <t>kiskorú veszélyeztetése</t>
    </r>
    <r>
      <rPr>
        <b/>
        <sz val="11"/>
        <rFont val="Times New Roman"/>
        <family val="1"/>
        <charset val="238"/>
      </rPr>
      <t xml:space="preserve"> bűncselekmények</t>
    </r>
  </si>
  <si>
    <r>
      <t>Rendőri eljárásban regisztrált</t>
    </r>
    <r>
      <rPr>
        <b/>
        <u/>
        <sz val="11"/>
        <rFont val="Times New Roman"/>
        <family val="1"/>
        <charset val="238"/>
      </rPr>
      <t xml:space="preserve"> embercsempészés</t>
    </r>
    <r>
      <rPr>
        <b/>
        <sz val="11"/>
        <rFont val="Times New Roman"/>
        <family val="1"/>
        <charset val="238"/>
      </rPr>
      <t xml:space="preserve"> bűncselekmények</t>
    </r>
  </si>
  <si>
    <r>
      <t xml:space="preserve">Rendőri eljárásban regisztrált </t>
    </r>
    <r>
      <rPr>
        <b/>
        <u/>
        <sz val="11"/>
        <rFont val="Times New Roman"/>
        <family val="1"/>
        <charset val="238"/>
      </rPr>
      <t>garázdaság</t>
    </r>
    <r>
      <rPr>
        <b/>
        <sz val="11"/>
        <rFont val="Times New Roman"/>
        <family val="1"/>
        <charset val="238"/>
      </rPr>
      <t xml:space="preserve"> bűncselekmények</t>
    </r>
  </si>
  <si>
    <r>
      <t xml:space="preserve">Rendőri eljárásban regisztrált </t>
    </r>
    <r>
      <rPr>
        <b/>
        <u/>
        <sz val="11"/>
        <rFont val="Times New Roman"/>
        <family val="1"/>
        <charset val="238"/>
      </rPr>
      <t>kábítószerrel kapcsolatos bűncselekmények 
(terjesztői magatartás)</t>
    </r>
  </si>
  <si>
    <r>
      <t xml:space="preserve">Rendőri eljárásban regisztrált </t>
    </r>
    <r>
      <rPr>
        <b/>
        <u/>
        <sz val="11"/>
        <rFont val="Times New Roman"/>
        <family val="1"/>
        <charset val="238"/>
      </rPr>
      <t>önbíráskodás</t>
    </r>
    <r>
      <rPr>
        <b/>
        <sz val="11"/>
        <rFont val="Times New Roman"/>
        <family val="1"/>
        <charset val="238"/>
      </rPr>
      <t xml:space="preserve"> bűncselekmények</t>
    </r>
  </si>
  <si>
    <r>
      <t xml:space="preserve">Rendőri eljárásban regisztrált </t>
    </r>
    <r>
      <rPr>
        <b/>
        <u/>
        <sz val="11"/>
        <rFont val="Times New Roman"/>
        <family val="1"/>
        <charset val="238"/>
      </rPr>
      <t>lopás*</t>
    </r>
    <r>
      <rPr>
        <b/>
        <sz val="11"/>
        <rFont val="Times New Roman"/>
        <family val="1"/>
        <charset val="238"/>
      </rPr>
      <t xml:space="preserve"> bűncselekmények</t>
    </r>
  </si>
  <si>
    <r>
      <t xml:space="preserve">Rendőri eljárásban regisztrált </t>
    </r>
    <r>
      <rPr>
        <b/>
        <u/>
        <sz val="11"/>
        <rFont val="Times New Roman"/>
        <family val="1"/>
        <charset val="238"/>
      </rPr>
      <t>személygépkocsi lopás</t>
    </r>
    <r>
      <rPr>
        <b/>
        <sz val="11"/>
        <rFont val="Times New Roman"/>
        <family val="1"/>
        <charset val="238"/>
      </rPr>
      <t xml:space="preserve"> bűncselekmények </t>
    </r>
  </si>
  <si>
    <r>
      <t xml:space="preserve">Rendőri eljárásban regisztrált </t>
    </r>
    <r>
      <rPr>
        <b/>
        <u/>
        <sz val="11"/>
        <rFont val="Times New Roman"/>
        <family val="1"/>
        <charset val="238"/>
      </rPr>
      <t>zárt gépjármű-feltörés</t>
    </r>
    <r>
      <rPr>
        <b/>
        <sz val="11"/>
        <rFont val="Times New Roman"/>
        <family val="1"/>
        <charset val="238"/>
      </rPr>
      <t xml:space="preserve"> bűncselekmények </t>
    </r>
  </si>
  <si>
    <r>
      <t xml:space="preserve">Rendőri eljárásban regisztrált </t>
    </r>
    <r>
      <rPr>
        <b/>
        <u/>
        <sz val="11"/>
        <rFont val="Times New Roman"/>
        <family val="1"/>
        <charset val="238"/>
      </rPr>
      <t>lakásbetörés</t>
    </r>
    <r>
      <rPr>
        <b/>
        <sz val="11"/>
        <rFont val="Times New Roman"/>
        <family val="1"/>
        <charset val="238"/>
      </rPr>
      <t xml:space="preserve"> bűncselekmények </t>
    </r>
  </si>
  <si>
    <r>
      <t xml:space="preserve">Rendőri eljárásban regisztrált </t>
    </r>
    <r>
      <rPr>
        <b/>
        <u/>
        <sz val="11"/>
        <rFont val="Times New Roman"/>
        <family val="1"/>
        <charset val="238"/>
      </rPr>
      <t>rablás</t>
    </r>
    <r>
      <rPr>
        <b/>
        <sz val="11"/>
        <rFont val="Times New Roman"/>
        <family val="1"/>
        <charset val="238"/>
      </rPr>
      <t xml:space="preserve"> bűncselekmények</t>
    </r>
  </si>
  <si>
    <r>
      <t xml:space="preserve">Rendőri eljárásban regisztrált </t>
    </r>
    <r>
      <rPr>
        <b/>
        <u/>
        <sz val="11"/>
        <rFont val="Times New Roman"/>
        <family val="1"/>
        <charset val="238"/>
      </rPr>
      <t>kifosztás</t>
    </r>
    <r>
      <rPr>
        <b/>
        <sz val="11"/>
        <rFont val="Times New Roman"/>
        <family val="1"/>
        <charset val="238"/>
      </rPr>
      <t xml:space="preserve"> bűncselekmények</t>
    </r>
  </si>
  <si>
    <r>
      <t xml:space="preserve">Rendőri eljárásban regisztrált </t>
    </r>
    <r>
      <rPr>
        <b/>
        <u/>
        <sz val="11"/>
        <rFont val="Times New Roman"/>
        <family val="1"/>
        <charset val="238"/>
      </rPr>
      <t>rongálás</t>
    </r>
    <r>
      <rPr>
        <b/>
        <sz val="11"/>
        <rFont val="Times New Roman"/>
        <family val="1"/>
        <charset val="238"/>
      </rPr>
      <t xml:space="preserve"> bűncselekmények </t>
    </r>
  </si>
  <si>
    <r>
      <t xml:space="preserve">Rendőri eljárásban regisztrált </t>
    </r>
    <r>
      <rPr>
        <b/>
        <u/>
        <sz val="11"/>
        <rFont val="Times New Roman"/>
        <family val="1"/>
        <charset val="238"/>
      </rPr>
      <t>zsarolás</t>
    </r>
    <r>
      <rPr>
        <b/>
        <sz val="11"/>
        <rFont val="Times New Roman"/>
        <family val="1"/>
        <charset val="238"/>
      </rPr>
      <t xml:space="preserve"> bűncselekmények </t>
    </r>
  </si>
  <si>
    <r>
      <t>Rendőri eljárásban regisztrált</t>
    </r>
    <r>
      <rPr>
        <b/>
        <u/>
        <sz val="11"/>
        <rFont val="Times New Roman"/>
        <family val="1"/>
        <charset val="238"/>
      </rPr>
      <t xml:space="preserve"> jármű önkényes elvétele</t>
    </r>
    <r>
      <rPr>
        <b/>
        <sz val="11"/>
        <rFont val="Times New Roman"/>
        <family val="1"/>
        <charset val="238"/>
      </rPr>
      <t xml:space="preserve"> bűncselekmények</t>
    </r>
  </si>
  <si>
    <t>Csongrád - Csanád MRFK Központ</t>
  </si>
  <si>
    <t>Csongrád - Csanád Megyei Rendőr-főkapitányság</t>
  </si>
  <si>
    <t>2021.</t>
  </si>
  <si>
    <t>Rendőri eljárásban regisztrált elkövetők és elkövetések számának alakulása 2010-2021. évi ENYÜBS adatok alapján</t>
  </si>
  <si>
    <t>Ismert természetes személy sértettek/sértetté válások száma
(eljáró szerv szerint)</t>
  </si>
  <si>
    <t>2022.</t>
  </si>
  <si>
    <r>
      <t xml:space="preserve">Rendőri eljárásban regisztrált </t>
    </r>
    <r>
      <rPr>
        <b/>
        <u/>
        <sz val="11"/>
        <rFont val="Times New Roman"/>
        <family val="1"/>
        <charset val="238"/>
      </rPr>
      <t>csalás</t>
    </r>
    <r>
      <rPr>
        <b/>
        <sz val="11"/>
        <rFont val="Times New Roman"/>
        <family val="1"/>
        <charset val="238"/>
      </rPr>
      <t xml:space="preserve"> bűncselekmények </t>
    </r>
  </si>
  <si>
    <t>2023.</t>
  </si>
  <si>
    <t>Online elkövetett csalás</t>
  </si>
  <si>
    <t>Online elkövetett csalás bűncselekmények</t>
  </si>
  <si>
    <t>2024.</t>
  </si>
  <si>
    <t>Regisztrált bűncselekmények 100 000 lakosra vetített aránya</t>
  </si>
  <si>
    <t>a 2010. és a 2021-2025. évi ENyÜBS adatok alapján</t>
  </si>
  <si>
    <t>2025.</t>
  </si>
  <si>
    <t>a 2010. év és a 2021-2025. évi ENyÜBS adatok alapján</t>
  </si>
  <si>
    <t>Időszaki átlag (2021-2025)</t>
  </si>
  <si>
    <t>Eltérés az előző (2024.) évtől</t>
  </si>
  <si>
    <r>
      <t xml:space="preserve">Kábítószerrel kapcsolatos bűncselekmények
</t>
    </r>
    <r>
      <rPr>
        <sz val="12"/>
        <rFont val="Times New Roman"/>
        <family val="1"/>
        <charset val="238"/>
      </rPr>
      <t>(az 1978. évi IV. törvény alapján a visszaélés kábítószerrel - terjesztői magatartások tekintetében, a 2012. évi C. törvény alapján kábítószer-kereskedelem)</t>
    </r>
  </si>
  <si>
    <t>Online elkövett csalás</t>
  </si>
  <si>
    <t>Rendőri eljárásban regisztrált ismertté vált természetes személy sértettek
 számának alakulása korcsoport szerinti bontásban</t>
  </si>
  <si>
    <r>
      <t>Rendőri eljárásban regisztrált</t>
    </r>
    <r>
      <rPr>
        <b/>
        <u/>
        <sz val="12"/>
        <rFont val="Times New Roman"/>
        <family val="1"/>
        <charset val="238"/>
      </rPr>
      <t xml:space="preserve"> kiemelten kezelt bűncselekmények</t>
    </r>
  </si>
  <si>
    <r>
      <t xml:space="preserve">Rendőri eljárásban regisztrált </t>
    </r>
    <r>
      <rPr>
        <b/>
        <u/>
        <sz val="12"/>
        <rFont val="Times New Roman"/>
        <family val="1"/>
        <charset val="238"/>
      </rPr>
      <t>közterületen elkövetett bűncselekmények</t>
    </r>
  </si>
  <si>
    <r>
      <t xml:space="preserve">Rendőri eljárásban regisztrált </t>
    </r>
    <r>
      <rPr>
        <b/>
        <u/>
        <sz val="12"/>
        <rFont val="Times New Roman"/>
        <family val="1"/>
        <charset val="238"/>
      </rPr>
      <t>emberölés</t>
    </r>
    <r>
      <rPr>
        <b/>
        <sz val="12"/>
        <rFont val="Times New Roman"/>
        <family val="1"/>
        <charset val="238"/>
      </rPr>
      <t xml:space="preserve"> bűncselekmények</t>
    </r>
  </si>
  <si>
    <r>
      <t xml:space="preserve">Rendőri eljárásban regisztrált </t>
    </r>
    <r>
      <rPr>
        <b/>
        <u/>
        <sz val="12"/>
        <rFont val="Times New Roman"/>
        <family val="1"/>
        <charset val="238"/>
      </rPr>
      <t>szándékos befejezett emberölés</t>
    </r>
    <r>
      <rPr>
        <b/>
        <sz val="12"/>
        <rFont val="Times New Roman"/>
        <family val="1"/>
        <charset val="238"/>
      </rPr>
      <t xml:space="preserve"> bűncselekmények</t>
    </r>
  </si>
  <si>
    <r>
      <t xml:space="preserve">Rendőri eljárásban regisztrált </t>
    </r>
    <r>
      <rPr>
        <b/>
        <u/>
        <sz val="12"/>
        <rFont val="Times New Roman"/>
        <family val="1"/>
        <charset val="238"/>
      </rPr>
      <t>testi sértés</t>
    </r>
    <r>
      <rPr>
        <b/>
        <sz val="12"/>
        <rFont val="Times New Roman"/>
        <family val="1"/>
        <charset val="238"/>
      </rPr>
      <t xml:space="preserve"> bűncselekmények</t>
    </r>
  </si>
  <si>
    <r>
      <t xml:space="preserve">Rendőri eljárásban regisztrált </t>
    </r>
    <r>
      <rPr>
        <b/>
        <u/>
        <sz val="12"/>
        <rFont val="Times New Roman"/>
        <family val="1"/>
        <charset val="238"/>
      </rPr>
      <t>súlyos testi sértés</t>
    </r>
    <r>
      <rPr>
        <b/>
        <sz val="12"/>
        <rFont val="Times New Roman"/>
        <family val="1"/>
        <charset val="238"/>
      </rPr>
      <t xml:space="preserve"> bűncselekmények</t>
    </r>
  </si>
  <si>
    <r>
      <t xml:space="preserve">Rendőri eljárásban regisztrált </t>
    </r>
    <r>
      <rPr>
        <b/>
        <u/>
        <sz val="12"/>
        <rFont val="Times New Roman"/>
        <family val="1"/>
        <charset val="238"/>
      </rPr>
      <t xml:space="preserve">halált okozó testi sértés </t>
    </r>
    <r>
      <rPr>
        <b/>
        <sz val="12"/>
        <rFont val="Times New Roman"/>
        <family val="1"/>
        <charset val="238"/>
      </rPr>
      <t>bűncselekmények</t>
    </r>
  </si>
  <si>
    <r>
      <t xml:space="preserve">Rendőri eljárásban regisztrált </t>
    </r>
    <r>
      <rPr>
        <b/>
        <u/>
        <sz val="12"/>
        <rFont val="Times New Roman"/>
        <family val="1"/>
        <charset val="238"/>
      </rPr>
      <t>kiskorú veszélyeztetése</t>
    </r>
    <r>
      <rPr>
        <b/>
        <sz val="12"/>
        <rFont val="Times New Roman"/>
        <family val="1"/>
        <charset val="238"/>
      </rPr>
      <t xml:space="preserve"> bűncselekmények</t>
    </r>
  </si>
  <si>
    <r>
      <t>Rendőri eljárásban regisztrált</t>
    </r>
    <r>
      <rPr>
        <b/>
        <u/>
        <sz val="12"/>
        <rFont val="Times New Roman"/>
        <family val="1"/>
        <charset val="238"/>
      </rPr>
      <t xml:space="preserve"> embercsempészés</t>
    </r>
    <r>
      <rPr>
        <b/>
        <sz val="12"/>
        <rFont val="Times New Roman"/>
        <family val="1"/>
        <charset val="238"/>
      </rPr>
      <t xml:space="preserve"> bűncselekmények</t>
    </r>
  </si>
  <si>
    <r>
      <t xml:space="preserve">Rendőri eljárásban regisztrált </t>
    </r>
    <r>
      <rPr>
        <b/>
        <u/>
        <sz val="12"/>
        <rFont val="Times New Roman"/>
        <family val="1"/>
        <charset val="238"/>
      </rPr>
      <t>garázdaság</t>
    </r>
    <r>
      <rPr>
        <b/>
        <sz val="12"/>
        <rFont val="Times New Roman"/>
        <family val="1"/>
        <charset val="238"/>
      </rPr>
      <t xml:space="preserve"> bűncselekmények</t>
    </r>
  </si>
  <si>
    <r>
      <t xml:space="preserve">Rendőri eljárásban regisztrált </t>
    </r>
    <r>
      <rPr>
        <b/>
        <u/>
        <sz val="12"/>
        <rFont val="Times New Roman"/>
        <family val="1"/>
        <charset val="238"/>
      </rPr>
      <t>kábítószerrel kapcsolatos bűncselekmények (terjesztői magatartás)</t>
    </r>
  </si>
  <si>
    <r>
      <t xml:space="preserve">Rendőri eljárásban regisztrált </t>
    </r>
    <r>
      <rPr>
        <b/>
        <u/>
        <sz val="12"/>
        <rFont val="Times New Roman"/>
        <family val="1"/>
        <charset val="238"/>
      </rPr>
      <t>lopás</t>
    </r>
    <r>
      <rPr>
        <b/>
        <sz val="12"/>
        <rFont val="Times New Roman"/>
        <family val="1"/>
        <charset val="238"/>
      </rPr>
      <t xml:space="preserve"> bűncselekmények</t>
    </r>
  </si>
  <si>
    <r>
      <t xml:space="preserve">Rendőri eljárásban regisztrált </t>
    </r>
    <r>
      <rPr>
        <b/>
        <u/>
        <sz val="12"/>
        <rFont val="Times New Roman"/>
        <family val="1"/>
        <charset val="238"/>
      </rPr>
      <t>személygépkocsi lopás</t>
    </r>
    <r>
      <rPr>
        <b/>
        <sz val="12"/>
        <rFont val="Times New Roman"/>
        <family val="1"/>
        <charset val="238"/>
      </rPr>
      <t xml:space="preserve"> bűncselekmények </t>
    </r>
  </si>
  <si>
    <r>
      <t xml:space="preserve">Rendőri eljárásban regisztrált </t>
    </r>
    <r>
      <rPr>
        <b/>
        <u/>
        <sz val="12"/>
        <rFont val="Times New Roman"/>
        <family val="1"/>
        <charset val="238"/>
      </rPr>
      <t>zárt gépjármű-feltörés</t>
    </r>
    <r>
      <rPr>
        <b/>
        <sz val="12"/>
        <rFont val="Times New Roman"/>
        <family val="1"/>
        <charset val="238"/>
      </rPr>
      <t xml:space="preserve"> bűncselekmények </t>
    </r>
  </si>
  <si>
    <r>
      <t xml:space="preserve">Rendőri eljárásban regisztrált </t>
    </r>
    <r>
      <rPr>
        <b/>
        <u/>
        <sz val="12"/>
        <rFont val="Times New Roman"/>
        <family val="1"/>
        <charset val="238"/>
      </rPr>
      <t>lakásbetörés</t>
    </r>
    <r>
      <rPr>
        <b/>
        <sz val="12"/>
        <rFont val="Times New Roman"/>
        <family val="1"/>
        <charset val="238"/>
      </rPr>
      <t xml:space="preserve"> bűncselekmények </t>
    </r>
  </si>
  <si>
    <r>
      <t xml:space="preserve">Rendőri eljárásban regisztrált </t>
    </r>
    <r>
      <rPr>
        <b/>
        <u/>
        <sz val="12"/>
        <rFont val="Times New Roman"/>
        <family val="1"/>
        <charset val="238"/>
      </rPr>
      <t>rablás</t>
    </r>
    <r>
      <rPr>
        <b/>
        <sz val="12"/>
        <rFont val="Times New Roman"/>
        <family val="1"/>
        <charset val="238"/>
      </rPr>
      <t xml:space="preserve"> bűncselekmények</t>
    </r>
  </si>
  <si>
    <r>
      <t xml:space="preserve">Rendőri eljárásban regisztrált </t>
    </r>
    <r>
      <rPr>
        <b/>
        <u/>
        <sz val="12"/>
        <rFont val="Times New Roman"/>
        <family val="1"/>
        <charset val="238"/>
      </rPr>
      <t>rongálás</t>
    </r>
    <r>
      <rPr>
        <b/>
        <sz val="12"/>
        <rFont val="Times New Roman"/>
        <family val="1"/>
        <charset val="238"/>
      </rPr>
      <t xml:space="preserve"> bűncselekmények </t>
    </r>
  </si>
  <si>
    <r>
      <t xml:space="preserve">Rendőri eljárásban regisztrált </t>
    </r>
    <r>
      <rPr>
        <b/>
        <u/>
        <sz val="12"/>
        <rFont val="Times New Roman"/>
        <family val="1"/>
        <charset val="238"/>
      </rPr>
      <t>csalás</t>
    </r>
    <r>
      <rPr>
        <b/>
        <sz val="12"/>
        <rFont val="Times New Roman"/>
        <family val="1"/>
        <charset val="238"/>
      </rPr>
      <t xml:space="preserve"> bűncselekmények </t>
    </r>
  </si>
  <si>
    <r>
      <t>Rendőri eljárásban regisztrált</t>
    </r>
    <r>
      <rPr>
        <b/>
        <u/>
        <sz val="12"/>
        <rFont val="Times New Roman"/>
        <family val="1"/>
        <charset val="238"/>
      </rPr>
      <t xml:space="preserve"> jármű önkényes elvétele</t>
    </r>
    <r>
      <rPr>
        <b/>
        <sz val="12"/>
        <rFont val="Times New Roman"/>
        <family val="1"/>
        <charset val="238"/>
      </rPr>
      <t xml:space="preserve"> bűncselekmények</t>
    </r>
  </si>
  <si>
    <r>
      <t xml:space="preserve">Rendőri eljárásban regisztrált </t>
    </r>
    <r>
      <rPr>
        <b/>
        <u/>
        <sz val="12"/>
        <rFont val="Times New Roman"/>
        <family val="1"/>
        <charset val="238"/>
      </rPr>
      <t>online elkövetett csalás</t>
    </r>
    <r>
      <rPr>
        <b/>
        <sz val="12"/>
        <rFont val="Times New Roman"/>
        <family val="1"/>
        <charset val="238"/>
      </rPr>
      <t xml:space="preserve"> bűncselekmények</t>
    </r>
  </si>
  <si>
    <t>Rendőri eljárásban regisztrált bűncselekmények száma 
(elkövetés helye szerint)</t>
  </si>
  <si>
    <t>Rendőri eljárásban regisztrált bűncselekményekben befejezett nyomozások eredményessége (eljáró szerv szerint)</t>
  </si>
  <si>
    <t>Betöréses lopás</t>
  </si>
  <si>
    <t>Dombóvár város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</si>
</sst>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-* #,##0.00\ _F_t_-;\-* #,##0.00\ _F_t_-;_-* &quot;-&quot;??\ _F_t_-;_-@_-"/>
    <numFmt numFmtId="165" formatCode="_-* #,##0\ _F_t_-;\-* #,##0\ _F_t_-;_-* &quot;-&quot;??\ _F_t_-;_-@_-"/>
    <numFmt numFmtId="166" formatCode="0.0"/>
    <numFmt numFmtId="167" formatCode="_-* #,##0.0\ _F_t_-;\-* #,##0.0\ _F_t_-;_-* &quot;-&quot;??\ _F_t_-;_-@_-"/>
    <numFmt numFmtId="168" formatCode="#,##0.0_ ;\-#,##0.0\ "/>
    <numFmt numFmtId="169" formatCode="###0"/>
    <numFmt numFmtId="170" formatCode="#,##0.0"/>
    <numFmt numFmtId="171" formatCode="#,##0_ ;\-#,##0\ "/>
  </numFmts>
  <fonts count="4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4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name val="Arial"/>
      <family val="2"/>
      <charset val="238"/>
    </font>
    <font>
      <sz val="10"/>
      <color indexed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4"/>
      <name val="Times New Roman"/>
      <family val="1"/>
      <charset val="238"/>
    </font>
    <font>
      <sz val="10"/>
      <color theme="1"/>
      <name val="Times New Roman"/>
      <family val="2"/>
      <charset val="238"/>
    </font>
    <font>
      <sz val="12"/>
      <color theme="0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color theme="0"/>
      <name val="Times New Roman"/>
      <family val="1"/>
      <charset val="238"/>
    </font>
    <font>
      <sz val="11"/>
      <color theme="1"/>
      <name val="Calibri"/>
      <family val="2"/>
      <scheme val="minor"/>
    </font>
    <font>
      <sz val="12"/>
      <name val="Times New Roman"/>
      <family val="1"/>
      <charset val="238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8"/>
      <color theme="3"/>
      <name val="Calibri Light"/>
      <family val="2"/>
      <charset val="238"/>
      <scheme val="major"/>
    </font>
    <font>
      <sz val="12"/>
      <color rgb="FFFF0000"/>
      <name val="Times New Roman"/>
      <family val="1"/>
      <charset val="238"/>
    </font>
    <font>
      <sz val="11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sz val="11"/>
      <name val="Times New Roman"/>
      <family val="1"/>
      <charset val="238"/>
    </font>
    <font>
      <b/>
      <u/>
      <sz val="11"/>
      <name val="Times New Roman"/>
      <family val="1"/>
      <charset val="238"/>
    </font>
    <font>
      <sz val="10"/>
      <name val="Arial"/>
      <family val="2"/>
      <charset val="238"/>
    </font>
    <font>
      <sz val="12"/>
      <name val="Calibri"/>
      <family val="2"/>
      <charset val="238"/>
      <scheme val="minor"/>
    </font>
    <font>
      <b/>
      <i/>
      <sz val="12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b/>
      <u/>
      <sz val="12"/>
      <name val="Times New Roman"/>
      <family val="1"/>
      <charset val="238"/>
    </font>
  </fonts>
  <fills count="40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lightGray"/>
    </fill>
    <fill>
      <patternFill patternType="solid">
        <fgColor theme="0"/>
        <bgColor indexed="64"/>
      </patternFill>
    </fill>
    <fill>
      <patternFill patternType="lightGray">
        <bgColor theme="0" tint="-4.9989318521683403E-2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/>
        <bgColor indexed="64"/>
      </patternFill>
    </fill>
    <fill>
      <patternFill patternType="lightGray">
        <bgColor theme="2"/>
      </patternFill>
    </fill>
  </fills>
  <borders count="8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2">
    <xf numFmtId="0" fontId="0" fillId="0" borderId="0"/>
    <xf numFmtId="164" fontId="1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14" fillId="0" borderId="0"/>
    <xf numFmtId="164" fontId="14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0" fontId="20" fillId="0" borderId="72" applyNumberFormat="0" applyFill="0" applyAlignment="0" applyProtection="0"/>
    <xf numFmtId="0" fontId="21" fillId="0" borderId="73" applyNumberFormat="0" applyFill="0" applyAlignment="0" applyProtection="0"/>
    <xf numFmtId="0" fontId="22" fillId="0" borderId="74" applyNumberFormat="0" applyFill="0" applyAlignment="0" applyProtection="0"/>
    <xf numFmtId="0" fontId="22" fillId="0" borderId="0" applyNumberFormat="0" applyFill="0" applyBorder="0" applyAlignment="0" applyProtection="0"/>
    <xf numFmtId="0" fontId="23" fillId="7" borderId="0" applyNumberFormat="0" applyBorder="0" applyAlignment="0" applyProtection="0"/>
    <xf numFmtId="0" fontId="24" fillId="8" borderId="0" applyNumberFormat="0" applyBorder="0" applyAlignment="0" applyProtection="0"/>
    <xf numFmtId="0" fontId="25" fillId="9" borderId="0" applyNumberFormat="0" applyBorder="0" applyAlignment="0" applyProtection="0"/>
    <xf numFmtId="0" fontId="26" fillId="10" borderId="75" applyNumberFormat="0" applyAlignment="0" applyProtection="0"/>
    <xf numFmtId="0" fontId="27" fillId="11" borderId="76" applyNumberFormat="0" applyAlignment="0" applyProtection="0"/>
    <xf numFmtId="0" fontId="28" fillId="11" borderId="75" applyNumberFormat="0" applyAlignment="0" applyProtection="0"/>
    <xf numFmtId="0" fontId="29" fillId="0" borderId="77" applyNumberFormat="0" applyFill="0" applyAlignment="0" applyProtection="0"/>
    <xf numFmtId="0" fontId="30" fillId="12" borderId="78" applyNumberFormat="0" applyAlignment="0" applyProtection="0"/>
    <xf numFmtId="0" fontId="31" fillId="0" borderId="0" applyNumberFormat="0" applyFill="0" applyBorder="0" applyAlignment="0" applyProtection="0"/>
    <xf numFmtId="0" fontId="1" fillId="13" borderId="79" applyNumberFormat="0" applyFont="0" applyAlignment="0" applyProtection="0"/>
    <xf numFmtId="0" fontId="32" fillId="0" borderId="0" applyNumberFormat="0" applyFill="0" applyBorder="0" applyAlignment="0" applyProtection="0"/>
    <xf numFmtId="0" fontId="9" fillId="0" borderId="80" applyNumberFormat="0" applyFill="0" applyAlignment="0" applyProtection="0"/>
    <xf numFmtId="0" fontId="33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33" fillId="17" borderId="0" applyNumberFormat="0" applyBorder="0" applyAlignment="0" applyProtection="0"/>
    <xf numFmtId="0" fontId="33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33" fillId="21" borderId="0" applyNumberFormat="0" applyBorder="0" applyAlignment="0" applyProtection="0"/>
    <xf numFmtId="0" fontId="33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33" fillId="25" borderId="0" applyNumberFormat="0" applyBorder="0" applyAlignment="0" applyProtection="0"/>
    <xf numFmtId="0" fontId="33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33" fillId="29" borderId="0" applyNumberFormat="0" applyBorder="0" applyAlignment="0" applyProtection="0"/>
    <xf numFmtId="0" fontId="33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33" fillId="33" borderId="0" applyNumberFormat="0" applyBorder="0" applyAlignment="0" applyProtection="0"/>
    <xf numFmtId="0" fontId="33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33" fillId="37" borderId="0" applyNumberFormat="0" applyBorder="0" applyAlignment="0" applyProtection="0"/>
    <xf numFmtId="0" fontId="1" fillId="0" borderId="0"/>
    <xf numFmtId="0" fontId="34" fillId="0" borderId="0" applyNumberFormat="0" applyFill="0" applyBorder="0" applyAlignment="0" applyProtection="0"/>
    <xf numFmtId="0" fontId="1" fillId="0" borderId="0"/>
    <xf numFmtId="0" fontId="14" fillId="0" borderId="0"/>
    <xf numFmtId="0" fontId="1" fillId="0" borderId="0"/>
    <xf numFmtId="0" fontId="40" fillId="0" borderId="0"/>
    <xf numFmtId="0" fontId="6" fillId="0" borderId="0"/>
  </cellStyleXfs>
  <cellXfs count="467">
    <xf numFmtId="0" fontId="0" fillId="0" borderId="0" xfId="0"/>
    <xf numFmtId="0" fontId="2" fillId="2" borderId="4" xfId="0" applyFont="1" applyFill="1" applyBorder="1" applyAlignment="1">
      <alignment horizontal="center" vertical="center"/>
    </xf>
    <xf numFmtId="0" fontId="3" fillId="0" borderId="0" xfId="0" applyFont="1"/>
    <xf numFmtId="0" fontId="4" fillId="0" borderId="4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right" vertical="center" wrapText="1"/>
    </xf>
    <xf numFmtId="166" fontId="4" fillId="0" borderId="24" xfId="0" applyNumberFormat="1" applyFont="1" applyBorder="1" applyAlignment="1">
      <alignment horizontal="center" vertical="center"/>
    </xf>
    <xf numFmtId="0" fontId="3" fillId="0" borderId="30" xfId="0" applyFont="1" applyBorder="1" applyAlignment="1">
      <alignment horizontal="right" vertical="center" wrapText="1"/>
    </xf>
    <xf numFmtId="166" fontId="4" fillId="0" borderId="32" xfId="0" applyNumberFormat="1" applyFont="1" applyBorder="1" applyAlignment="1">
      <alignment horizontal="center" vertical="center"/>
    </xf>
    <xf numFmtId="0" fontId="4" fillId="0" borderId="30" xfId="0" applyFont="1" applyBorder="1" applyAlignment="1">
      <alignment horizontal="right" vertical="center" wrapText="1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166" fontId="4" fillId="0" borderId="40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right"/>
    </xf>
    <xf numFmtId="166" fontId="4" fillId="0" borderId="13" xfId="0" applyNumberFormat="1" applyFont="1" applyBorder="1" applyAlignment="1">
      <alignment horizontal="center" vertical="center"/>
    </xf>
    <xf numFmtId="166" fontId="4" fillId="0" borderId="3" xfId="0" applyNumberFormat="1" applyFont="1" applyBorder="1" applyAlignment="1">
      <alignment horizontal="center" vertical="center"/>
    </xf>
    <xf numFmtId="167" fontId="4" fillId="5" borderId="0" xfId="1" applyNumberFormat="1" applyFont="1" applyFill="1" applyBorder="1" applyAlignment="1">
      <alignment horizontal="center" vertical="center"/>
    </xf>
    <xf numFmtId="166" fontId="4" fillId="0" borderId="0" xfId="0" applyNumberFormat="1" applyFont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3" fontId="4" fillId="0" borderId="22" xfId="1" applyNumberFormat="1" applyFont="1" applyBorder="1" applyAlignment="1">
      <alignment horizontal="center" vertical="center"/>
    </xf>
    <xf numFmtId="0" fontId="11" fillId="0" borderId="12" xfId="8" applyFont="1" applyBorder="1" applyAlignment="1">
      <alignment horizontal="center" vertical="center" wrapText="1"/>
    </xf>
    <xf numFmtId="0" fontId="11" fillId="0" borderId="13" xfId="8" applyFont="1" applyBorder="1" applyAlignment="1">
      <alignment horizontal="center" vertical="center" wrapText="1"/>
    </xf>
    <xf numFmtId="0" fontId="5" fillId="0" borderId="0" xfId="0" applyFont="1"/>
    <xf numFmtId="0" fontId="11" fillId="0" borderId="0" xfId="0" applyFont="1"/>
    <xf numFmtId="0" fontId="5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166" fontId="0" fillId="0" borderId="0" xfId="0" applyNumberFormat="1"/>
    <xf numFmtId="3" fontId="5" fillId="0" borderId="32" xfId="0" applyNumberFormat="1" applyFont="1" applyBorder="1"/>
    <xf numFmtId="0" fontId="11" fillId="0" borderId="0" xfId="0" applyFont="1" applyAlignment="1">
      <alignment horizontal="center" vertical="center"/>
    </xf>
    <xf numFmtId="0" fontId="11" fillId="0" borderId="5" xfId="0" applyFont="1" applyBorder="1" applyAlignment="1">
      <alignment horizontal="left"/>
    </xf>
    <xf numFmtId="0" fontId="7" fillId="0" borderId="30" xfId="2" applyFont="1" applyBorder="1" applyAlignment="1">
      <alignment horizontal="left" vertical="top" wrapText="1"/>
    </xf>
    <xf numFmtId="0" fontId="7" fillId="0" borderId="69" xfId="2" applyFont="1" applyBorder="1" applyAlignment="1">
      <alignment horizontal="left" vertical="top" wrapText="1"/>
    </xf>
    <xf numFmtId="0" fontId="11" fillId="0" borderId="68" xfId="0" applyFont="1" applyBorder="1" applyAlignment="1">
      <alignment horizontal="left"/>
    </xf>
    <xf numFmtId="0" fontId="5" fillId="0" borderId="30" xfId="0" applyFont="1" applyBorder="1" applyAlignment="1">
      <alignment horizontal="left"/>
    </xf>
    <xf numFmtId="0" fontId="5" fillId="0" borderId="69" xfId="0" applyFont="1" applyBorder="1" applyAlignment="1">
      <alignment horizontal="left"/>
    </xf>
    <xf numFmtId="0" fontId="5" fillId="0" borderId="68" xfId="0" applyFont="1" applyBorder="1" applyAlignment="1">
      <alignment horizontal="left"/>
    </xf>
    <xf numFmtId="0" fontId="11" fillId="0" borderId="1" xfId="0" applyFont="1" applyBorder="1"/>
    <xf numFmtId="3" fontId="11" fillId="0" borderId="12" xfId="0" applyNumberFormat="1" applyFont="1" applyBorder="1"/>
    <xf numFmtId="3" fontId="11" fillId="0" borderId="13" xfId="0" applyNumberFormat="1" applyFont="1" applyBorder="1"/>
    <xf numFmtId="0" fontId="5" fillId="0" borderId="0" xfId="0" applyFont="1" applyAlignment="1">
      <alignment horizontal="right" wrapText="1"/>
    </xf>
    <xf numFmtId="0" fontId="11" fillId="0" borderId="1" xfId="0" applyFont="1" applyBorder="1" applyAlignment="1">
      <alignment horizontal="left"/>
    </xf>
    <xf numFmtId="0" fontId="15" fillId="0" borderId="0" xfId="0" applyFont="1"/>
    <xf numFmtId="0" fontId="17" fillId="0" borderId="0" xfId="0" applyFont="1"/>
    <xf numFmtId="3" fontId="11" fillId="0" borderId="14" xfId="0" applyNumberFormat="1" applyFont="1" applyBorder="1"/>
    <xf numFmtId="3" fontId="3" fillId="0" borderId="22" xfId="1" applyNumberFormat="1" applyFont="1" applyBorder="1" applyAlignment="1">
      <alignment horizontal="center" vertical="center"/>
    </xf>
    <xf numFmtId="166" fontId="3" fillId="0" borderId="32" xfId="0" applyNumberFormat="1" applyFont="1" applyBorder="1" applyAlignment="1">
      <alignment horizontal="center" vertical="center"/>
    </xf>
    <xf numFmtId="166" fontId="3" fillId="0" borderId="61" xfId="0" applyNumberFormat="1" applyFont="1" applyBorder="1" applyAlignment="1">
      <alignment horizontal="center" vertical="center"/>
    </xf>
    <xf numFmtId="166" fontId="4" fillId="0" borderId="61" xfId="0" applyNumberFormat="1" applyFont="1" applyBorder="1" applyAlignment="1">
      <alignment horizontal="center" vertical="center"/>
    </xf>
    <xf numFmtId="0" fontId="19" fillId="0" borderId="0" xfId="0" applyFont="1"/>
    <xf numFmtId="3" fontId="11" fillId="0" borderId="26" xfId="0" applyNumberFormat="1" applyFont="1" applyBorder="1"/>
    <xf numFmtId="3" fontId="11" fillId="0" borderId="27" xfId="0" applyNumberFormat="1" applyFont="1" applyBorder="1"/>
    <xf numFmtId="0" fontId="11" fillId="0" borderId="30" xfId="0" applyFont="1" applyBorder="1"/>
    <xf numFmtId="0" fontId="11" fillId="0" borderId="69" xfId="0" applyFont="1" applyBorder="1"/>
    <xf numFmtId="0" fontId="3" fillId="0" borderId="0" xfId="0" applyFont="1" applyAlignment="1">
      <alignment horizontal="left" wrapText="1"/>
    </xf>
    <xf numFmtId="166" fontId="4" fillId="0" borderId="22" xfId="0" applyNumberFormat="1" applyFont="1" applyBorder="1" applyAlignment="1">
      <alignment horizontal="center" vertical="center"/>
    </xf>
    <xf numFmtId="0" fontId="35" fillId="0" borderId="0" xfId="0" applyFont="1"/>
    <xf numFmtId="0" fontId="8" fillId="0" borderId="0" xfId="0" applyFont="1" applyAlignment="1">
      <alignment horizontal="left" vertical="center"/>
    </xf>
    <xf numFmtId="0" fontId="36" fillId="0" borderId="0" xfId="0" applyFont="1"/>
    <xf numFmtId="166" fontId="37" fillId="0" borderId="23" xfId="0" applyNumberFormat="1" applyFont="1" applyBorder="1" applyAlignment="1">
      <alignment horizontal="right"/>
    </xf>
    <xf numFmtId="166" fontId="19" fillId="0" borderId="34" xfId="0" applyNumberFormat="1" applyFont="1" applyBorder="1" applyAlignment="1">
      <alignment horizontal="right"/>
    </xf>
    <xf numFmtId="166" fontId="37" fillId="0" borderId="34" xfId="0" applyNumberFormat="1" applyFont="1" applyBorder="1" applyAlignment="1">
      <alignment horizontal="right"/>
    </xf>
    <xf numFmtId="166" fontId="37" fillId="0" borderId="34" xfId="0" applyNumberFormat="1" applyFont="1" applyBorder="1" applyAlignment="1">
      <alignment horizontal="right" vertical="center"/>
    </xf>
    <xf numFmtId="166" fontId="37" fillId="0" borderId="37" xfId="0" applyNumberFormat="1" applyFont="1" applyBorder="1" applyAlignment="1">
      <alignment horizontal="right"/>
    </xf>
    <xf numFmtId="166" fontId="37" fillId="0" borderId="44" xfId="0" applyNumberFormat="1" applyFont="1" applyBorder="1" applyAlignment="1">
      <alignment horizontal="right"/>
    </xf>
    <xf numFmtId="166" fontId="37" fillId="4" borderId="32" xfId="0" applyNumberFormat="1" applyFont="1" applyFill="1" applyBorder="1" applyAlignment="1">
      <alignment horizontal="center" vertical="center"/>
    </xf>
    <xf numFmtId="166" fontId="37" fillId="4" borderId="50" xfId="0" applyNumberFormat="1" applyFont="1" applyFill="1" applyBorder="1" applyAlignment="1">
      <alignment horizontal="center" vertical="center"/>
    </xf>
    <xf numFmtId="166" fontId="37" fillId="2" borderId="8" xfId="0" applyNumberFormat="1" applyFont="1" applyFill="1" applyBorder="1" applyAlignment="1">
      <alignment horizontal="center" vertical="center"/>
    </xf>
    <xf numFmtId="0" fontId="37" fillId="0" borderId="5" xfId="0" applyFont="1" applyBorder="1" applyAlignment="1">
      <alignment horizontal="right" vertical="center" wrapText="1"/>
    </xf>
    <xf numFmtId="166" fontId="37" fillId="4" borderId="31" xfId="0" applyNumberFormat="1" applyFont="1" applyFill="1" applyBorder="1" applyAlignment="1">
      <alignment horizontal="center" vertical="center"/>
    </xf>
    <xf numFmtId="166" fontId="37" fillId="4" borderId="36" xfId="0" applyNumberFormat="1" applyFont="1" applyFill="1" applyBorder="1" applyAlignment="1">
      <alignment horizontal="center" vertical="center"/>
    </xf>
    <xf numFmtId="166" fontId="37" fillId="4" borderId="21" xfId="0" applyNumberFormat="1" applyFont="1" applyFill="1" applyBorder="1" applyAlignment="1">
      <alignment horizontal="center" vertical="center"/>
    </xf>
    <xf numFmtId="166" fontId="37" fillId="4" borderId="22" xfId="0" applyNumberFormat="1" applyFont="1" applyFill="1" applyBorder="1" applyAlignment="1">
      <alignment horizontal="center" vertical="center"/>
    </xf>
    <xf numFmtId="0" fontId="36" fillId="3" borderId="0" xfId="0" applyFont="1" applyFill="1"/>
    <xf numFmtId="167" fontId="37" fillId="2" borderId="19" xfId="0" applyNumberFormat="1" applyFont="1" applyFill="1" applyBorder="1" applyAlignment="1">
      <alignment horizontal="center" vertical="center"/>
    </xf>
    <xf numFmtId="171" fontId="37" fillId="0" borderId="44" xfId="0" applyNumberFormat="1" applyFont="1" applyBorder="1" applyAlignment="1">
      <alignment horizontal="right"/>
    </xf>
    <xf numFmtId="166" fontId="37" fillId="0" borderId="13" xfId="0" applyNumberFormat="1" applyFont="1" applyBorder="1" applyAlignment="1">
      <alignment horizontal="center" vertical="center"/>
    </xf>
    <xf numFmtId="0" fontId="37" fillId="0" borderId="23" xfId="0" applyFont="1" applyBorder="1" applyAlignment="1">
      <alignment horizontal="right" vertical="center" wrapText="1"/>
    </xf>
    <xf numFmtId="0" fontId="37" fillId="0" borderId="48" xfId="0" applyFont="1" applyBorder="1" applyAlignment="1">
      <alignment horizontal="right" vertical="center" wrapText="1"/>
    </xf>
    <xf numFmtId="170" fontId="37" fillId="0" borderId="55" xfId="1" applyNumberFormat="1" applyFont="1" applyBorder="1" applyAlignment="1">
      <alignment horizontal="center" vertical="center"/>
    </xf>
    <xf numFmtId="0" fontId="37" fillId="0" borderId="53" xfId="0" applyFont="1" applyBorder="1" applyAlignment="1">
      <alignment horizontal="right" wrapText="1"/>
    </xf>
    <xf numFmtId="166" fontId="37" fillId="4" borderId="49" xfId="0" applyNumberFormat="1" applyFont="1" applyFill="1" applyBorder="1" applyAlignment="1">
      <alignment horizontal="center" vertical="center"/>
    </xf>
    <xf numFmtId="166" fontId="37" fillId="4" borderId="52" xfId="0" applyNumberFormat="1" applyFont="1" applyFill="1" applyBorder="1" applyAlignment="1">
      <alignment horizontal="center" vertical="center"/>
    </xf>
    <xf numFmtId="166" fontId="37" fillId="2" borderId="11" xfId="0" applyNumberFormat="1" applyFont="1" applyFill="1" applyBorder="1" applyAlignment="1">
      <alignment horizontal="center" vertical="center"/>
    </xf>
    <xf numFmtId="0" fontId="36" fillId="3" borderId="9" xfId="0" applyFont="1" applyFill="1" applyBorder="1"/>
    <xf numFmtId="0" fontId="37" fillId="0" borderId="13" xfId="0" applyFont="1" applyBorder="1" applyAlignment="1">
      <alignment horizontal="center" vertical="center" wrapText="1"/>
    </xf>
    <xf numFmtId="0" fontId="37" fillId="2" borderId="6" xfId="0" applyFont="1" applyFill="1" applyBorder="1" applyAlignment="1">
      <alignment horizontal="center" vertical="center" wrapText="1"/>
    </xf>
    <xf numFmtId="0" fontId="37" fillId="0" borderId="15" xfId="0" applyFont="1" applyBorder="1" applyAlignment="1">
      <alignment horizontal="center" vertical="center" wrapText="1"/>
    </xf>
    <xf numFmtId="0" fontId="37" fillId="0" borderId="0" xfId="0" applyFont="1" applyAlignment="1">
      <alignment horizontal="center" vertical="center" wrapText="1"/>
    </xf>
    <xf numFmtId="0" fontId="37" fillId="0" borderId="5" xfId="10" applyFont="1" applyBorder="1" applyAlignment="1">
      <alignment horizontal="center" vertical="center" wrapText="1"/>
    </xf>
    <xf numFmtId="169" fontId="10" fillId="2" borderId="0" xfId="10" applyNumberFormat="1" applyFont="1" applyFill="1" applyAlignment="1">
      <alignment horizontal="right" vertical="top"/>
    </xf>
    <xf numFmtId="171" fontId="37" fillId="0" borderId="23" xfId="0" applyNumberFormat="1" applyFont="1" applyBorder="1" applyAlignment="1">
      <alignment horizontal="right"/>
    </xf>
    <xf numFmtId="166" fontId="37" fillId="0" borderId="26" xfId="0" applyNumberFormat="1" applyFont="1" applyBorder="1" applyAlignment="1">
      <alignment horizontal="right" vertical="center"/>
    </xf>
    <xf numFmtId="166" fontId="37" fillId="0" borderId="27" xfId="0" applyNumberFormat="1" applyFont="1" applyBorder="1" applyAlignment="1">
      <alignment horizontal="right" vertical="center"/>
    </xf>
    <xf numFmtId="166" fontId="37" fillId="0" borderId="47" xfId="0" applyNumberFormat="1" applyFont="1" applyBorder="1" applyAlignment="1">
      <alignment horizontal="right" vertical="center"/>
    </xf>
    <xf numFmtId="166" fontId="37" fillId="0" borderId="0" xfId="0" applyNumberFormat="1" applyFont="1" applyAlignment="1">
      <alignment horizontal="right" vertical="center"/>
    </xf>
    <xf numFmtId="0" fontId="37" fillId="0" borderId="38" xfId="10" applyFont="1" applyBorder="1" applyAlignment="1">
      <alignment horizontal="center" vertical="center" wrapText="1"/>
    </xf>
    <xf numFmtId="3" fontId="37" fillId="0" borderId="32" xfId="1" applyNumberFormat="1" applyFont="1" applyBorder="1" applyAlignment="1">
      <alignment horizontal="center" vertical="center"/>
    </xf>
    <xf numFmtId="171" fontId="37" fillId="0" borderId="34" xfId="0" applyNumberFormat="1" applyFont="1" applyBorder="1" applyAlignment="1">
      <alignment horizontal="right"/>
    </xf>
    <xf numFmtId="166" fontId="37" fillId="0" borderId="21" xfId="0" applyNumberFormat="1" applyFont="1" applyBorder="1" applyAlignment="1">
      <alignment horizontal="right" vertical="center"/>
    </xf>
    <xf numFmtId="166" fontId="37" fillId="0" borderId="22" xfId="0" applyNumberFormat="1" applyFont="1" applyBorder="1" applyAlignment="1">
      <alignment horizontal="right" vertical="center"/>
    </xf>
    <xf numFmtId="0" fontId="37" fillId="0" borderId="69" xfId="10" applyFont="1" applyBorder="1" applyAlignment="1">
      <alignment horizontal="center" vertical="center" wrapText="1"/>
    </xf>
    <xf numFmtId="3" fontId="37" fillId="0" borderId="40" xfId="1" applyNumberFormat="1" applyFont="1" applyBorder="1" applyAlignment="1">
      <alignment horizontal="center" vertical="center"/>
    </xf>
    <xf numFmtId="171" fontId="37" fillId="0" borderId="37" xfId="0" applyNumberFormat="1" applyFont="1" applyBorder="1" applyAlignment="1">
      <alignment horizontal="right"/>
    </xf>
    <xf numFmtId="166" fontId="37" fillId="0" borderId="58" xfId="0" applyNumberFormat="1" applyFont="1" applyBorder="1" applyAlignment="1">
      <alignment horizontal="right" vertical="center"/>
    </xf>
    <xf numFmtId="166" fontId="37" fillId="0" borderId="59" xfId="0" applyNumberFormat="1" applyFont="1" applyBorder="1" applyAlignment="1">
      <alignment horizontal="right" vertical="center"/>
    </xf>
    <xf numFmtId="0" fontId="37" fillId="0" borderId="1" xfId="10" applyFont="1" applyBorder="1" applyAlignment="1">
      <alignment horizontal="center" vertical="center" wrapText="1"/>
    </xf>
    <xf numFmtId="3" fontId="37" fillId="0" borderId="13" xfId="1" applyNumberFormat="1" applyFont="1" applyBorder="1" applyAlignment="1">
      <alignment horizontal="center" vertical="center"/>
    </xf>
    <xf numFmtId="169" fontId="12" fillId="2" borderId="9" xfId="10" applyNumberFormat="1" applyFont="1" applyFill="1" applyBorder="1" applyAlignment="1">
      <alignment horizontal="right" vertical="top"/>
    </xf>
    <xf numFmtId="166" fontId="37" fillId="0" borderId="12" xfId="0" applyNumberFormat="1" applyFont="1" applyBorder="1" applyAlignment="1">
      <alignment horizontal="right" vertical="center"/>
    </xf>
    <xf numFmtId="166" fontId="37" fillId="0" borderId="13" xfId="0" applyNumberFormat="1" applyFont="1" applyBorder="1" applyAlignment="1">
      <alignment horizontal="right" vertical="center"/>
    </xf>
    <xf numFmtId="166" fontId="37" fillId="0" borderId="15" xfId="0" applyNumberFormat="1" applyFont="1" applyBorder="1" applyAlignment="1">
      <alignment horizontal="right" vertical="center"/>
    </xf>
    <xf numFmtId="168" fontId="37" fillId="6" borderId="12" xfId="0" applyNumberFormat="1" applyFont="1" applyFill="1" applyBorder="1" applyAlignment="1">
      <alignment horizontal="center" vertical="center"/>
    </xf>
    <xf numFmtId="166" fontId="37" fillId="6" borderId="13" xfId="0" applyNumberFormat="1" applyFont="1" applyFill="1" applyBorder="1" applyAlignment="1">
      <alignment horizontal="center" vertical="center"/>
    </xf>
    <xf numFmtId="166" fontId="37" fillId="6" borderId="15" xfId="0" applyNumberFormat="1" applyFont="1" applyFill="1" applyBorder="1" applyAlignment="1">
      <alignment horizontal="center" vertical="center"/>
    </xf>
    <xf numFmtId="167" fontId="37" fillId="2" borderId="56" xfId="1" applyNumberFormat="1" applyFont="1" applyFill="1" applyBorder="1" applyAlignment="1">
      <alignment horizontal="center" vertical="center"/>
    </xf>
    <xf numFmtId="0" fontId="16" fillId="0" borderId="0" xfId="0" applyFont="1"/>
    <xf numFmtId="3" fontId="4" fillId="0" borderId="59" xfId="1" applyNumberFormat="1" applyFont="1" applyBorder="1" applyAlignment="1">
      <alignment horizontal="center" vertical="center"/>
    </xf>
    <xf numFmtId="3" fontId="4" fillId="0" borderId="13" xfId="1" applyNumberFormat="1" applyFont="1" applyBorder="1" applyAlignment="1">
      <alignment horizontal="center" vertical="center"/>
    </xf>
    <xf numFmtId="171" fontId="37" fillId="5" borderId="0" xfId="1" applyNumberFormat="1" applyFont="1" applyFill="1" applyBorder="1" applyAlignment="1">
      <alignment horizontal="center" vertical="center"/>
    </xf>
    <xf numFmtId="170" fontId="37" fillId="0" borderId="56" xfId="1" applyNumberFormat="1" applyFont="1" applyBorder="1" applyAlignment="1">
      <alignment horizontal="center" vertical="center"/>
    </xf>
    <xf numFmtId="0" fontId="16" fillId="0" borderId="0" xfId="0" applyFont="1" applyAlignment="1">
      <alignment horizontal="center"/>
    </xf>
    <xf numFmtId="0" fontId="38" fillId="0" borderId="0" xfId="0" applyFont="1"/>
    <xf numFmtId="3" fontId="38" fillId="0" borderId="0" xfId="0" applyNumberFormat="1" applyFont="1"/>
    <xf numFmtId="3" fontId="4" fillId="0" borderId="19" xfId="1" applyNumberFormat="1" applyFont="1" applyBorder="1" applyAlignment="1">
      <alignment horizontal="center" vertical="center"/>
    </xf>
    <xf numFmtId="3" fontId="4" fillId="0" borderId="10" xfId="1" applyNumberFormat="1" applyFont="1" applyBorder="1" applyAlignment="1">
      <alignment horizontal="center" vertical="center"/>
    </xf>
    <xf numFmtId="3" fontId="3" fillId="0" borderId="10" xfId="1" applyNumberFormat="1" applyFont="1" applyBorder="1" applyAlignment="1">
      <alignment horizontal="center" vertical="center"/>
    </xf>
    <xf numFmtId="3" fontId="4" fillId="0" borderId="3" xfId="1" applyNumberFormat="1" applyFont="1" applyBorder="1" applyAlignment="1">
      <alignment horizontal="center" vertical="center"/>
    </xf>
    <xf numFmtId="166" fontId="3" fillId="0" borderId="35" xfId="0" applyNumberFormat="1" applyFont="1" applyBorder="1" applyAlignment="1">
      <alignment horizontal="center" vertical="center"/>
    </xf>
    <xf numFmtId="166" fontId="4" fillId="0" borderId="35" xfId="0" applyNumberFormat="1" applyFont="1" applyBorder="1" applyAlignment="1">
      <alignment horizontal="center" vertical="center"/>
    </xf>
    <xf numFmtId="3" fontId="37" fillId="0" borderId="61" xfId="1" applyNumberFormat="1" applyFont="1" applyBorder="1" applyAlignment="1">
      <alignment horizontal="center" vertical="center"/>
    </xf>
    <xf numFmtId="3" fontId="37" fillId="0" borderId="70" xfId="1" applyNumberFormat="1" applyFont="1" applyBorder="1" applyAlignment="1">
      <alignment horizontal="center" vertical="center"/>
    </xf>
    <xf numFmtId="3" fontId="37" fillId="0" borderId="3" xfId="1" applyNumberFormat="1" applyFont="1" applyBorder="1" applyAlignment="1">
      <alignment horizontal="center" vertical="center"/>
    </xf>
    <xf numFmtId="0" fontId="37" fillId="0" borderId="11" xfId="0" applyFont="1" applyBorder="1" applyAlignment="1">
      <alignment horizontal="right" vertical="center" wrapText="1"/>
    </xf>
    <xf numFmtId="166" fontId="37" fillId="0" borderId="12" xfId="0" applyNumberFormat="1" applyFont="1" applyBorder="1" applyAlignment="1">
      <alignment horizontal="center" vertical="center"/>
    </xf>
    <xf numFmtId="166" fontId="37" fillId="0" borderId="15" xfId="0" applyNumberFormat="1" applyFont="1" applyBorder="1" applyAlignment="1">
      <alignment horizontal="center" vertical="center"/>
    </xf>
    <xf numFmtId="171" fontId="37" fillId="0" borderId="11" xfId="0" applyNumberFormat="1" applyFont="1" applyBorder="1" applyAlignment="1">
      <alignment horizontal="right"/>
    </xf>
    <xf numFmtId="166" fontId="37" fillId="0" borderId="54" xfId="0" applyNumberFormat="1" applyFont="1" applyBorder="1" applyAlignment="1">
      <alignment horizontal="center" vertical="center"/>
    </xf>
    <xf numFmtId="166" fontId="37" fillId="0" borderId="55" xfId="0" applyNumberFormat="1" applyFont="1" applyBorder="1" applyAlignment="1">
      <alignment horizontal="center" vertical="center"/>
    </xf>
    <xf numFmtId="166" fontId="37" fillId="0" borderId="63" xfId="0" applyNumberFormat="1" applyFont="1" applyBorder="1" applyAlignment="1">
      <alignment horizontal="center" vertical="center"/>
    </xf>
    <xf numFmtId="170" fontId="37" fillId="0" borderId="13" xfId="1" applyNumberFormat="1" applyFont="1" applyBorder="1" applyAlignment="1">
      <alignment horizontal="center" vertical="center"/>
    </xf>
    <xf numFmtId="170" fontId="37" fillId="0" borderId="3" xfId="1" applyNumberFormat="1" applyFont="1" applyBorder="1" applyAlignment="1">
      <alignment horizontal="center" vertical="center"/>
    </xf>
    <xf numFmtId="171" fontId="37" fillId="0" borderId="44" xfId="0" applyNumberFormat="1" applyFont="1" applyBorder="1" applyAlignment="1">
      <alignment horizontal="right" vertical="center"/>
    </xf>
    <xf numFmtId="0" fontId="37" fillId="0" borderId="44" xfId="0" applyFont="1" applyBorder="1" applyAlignment="1">
      <alignment horizontal="right" vertical="center"/>
    </xf>
    <xf numFmtId="3" fontId="4" fillId="0" borderId="24" xfId="1" applyNumberFormat="1" applyFont="1" applyBorder="1" applyAlignment="1">
      <alignment horizontal="center" vertical="center"/>
    </xf>
    <xf numFmtId="3" fontId="3" fillId="0" borderId="24" xfId="1" applyNumberFormat="1" applyFont="1" applyBorder="1" applyAlignment="1">
      <alignment horizontal="center" vertical="center"/>
    </xf>
    <xf numFmtId="3" fontId="4" fillId="0" borderId="45" xfId="1" applyNumberFormat="1" applyFont="1" applyBorder="1" applyAlignment="1">
      <alignment horizontal="center" vertical="center"/>
    </xf>
    <xf numFmtId="0" fontId="11" fillId="0" borderId="20" xfId="0" applyFont="1" applyBorder="1" applyAlignment="1">
      <alignment horizontal="left"/>
    </xf>
    <xf numFmtId="3" fontId="11" fillId="0" borderId="28" xfId="0" applyNumberFormat="1" applyFont="1" applyBorder="1"/>
    <xf numFmtId="3" fontId="5" fillId="0" borderId="31" xfId="0" applyNumberFormat="1" applyFont="1" applyBorder="1"/>
    <xf numFmtId="3" fontId="5" fillId="0" borderId="33" xfId="0" applyNumberFormat="1" applyFont="1" applyBorder="1"/>
    <xf numFmtId="3" fontId="5" fillId="0" borderId="49" xfId="0" applyNumberFormat="1" applyFont="1" applyBorder="1"/>
    <xf numFmtId="3" fontId="5" fillId="0" borderId="50" xfId="0" applyNumberFormat="1" applyFont="1" applyBorder="1"/>
    <xf numFmtId="3" fontId="5" fillId="0" borderId="51" xfId="0" applyNumberFormat="1" applyFont="1" applyBorder="1"/>
    <xf numFmtId="0" fontId="11" fillId="0" borderId="45" xfId="8" applyFont="1" applyBorder="1" applyAlignment="1">
      <alignment horizontal="center" vertical="center" wrapText="1"/>
    </xf>
    <xf numFmtId="3" fontId="11" fillId="0" borderId="66" xfId="0" applyNumberFormat="1" applyFont="1" applyBorder="1"/>
    <xf numFmtId="3" fontId="5" fillId="0" borderId="65" xfId="0" applyNumberFormat="1" applyFont="1" applyBorder="1"/>
    <xf numFmtId="3" fontId="5" fillId="0" borderId="81" xfId="0" applyNumberFormat="1" applyFont="1" applyBorder="1"/>
    <xf numFmtId="3" fontId="11" fillId="0" borderId="2" xfId="0" applyNumberFormat="1" applyFont="1" applyBorder="1"/>
    <xf numFmtId="0" fontId="11" fillId="0" borderId="3" xfId="8" applyFont="1" applyBorder="1" applyAlignment="1">
      <alignment horizontal="center" vertical="center" wrapText="1"/>
    </xf>
    <xf numFmtId="3" fontId="11" fillId="0" borderId="29" xfId="0" applyNumberFormat="1" applyFont="1" applyBorder="1"/>
    <xf numFmtId="3" fontId="5" fillId="0" borderId="61" xfId="0" applyNumberFormat="1" applyFont="1" applyBorder="1"/>
    <xf numFmtId="3" fontId="5" fillId="0" borderId="62" xfId="0" applyNumberFormat="1" applyFont="1" applyBorder="1"/>
    <xf numFmtId="3" fontId="11" fillId="0" borderId="3" xfId="0" applyNumberFormat="1" applyFont="1" applyBorder="1"/>
    <xf numFmtId="0" fontId="11" fillId="0" borderId="29" xfId="0" applyFont="1" applyBorder="1"/>
    <xf numFmtId="0" fontId="5" fillId="0" borderId="61" xfId="0" applyFont="1" applyBorder="1"/>
    <xf numFmtId="0" fontId="5" fillId="0" borderId="62" xfId="0" applyFont="1" applyBorder="1"/>
    <xf numFmtId="0" fontId="5" fillId="0" borderId="29" xfId="0" applyFont="1" applyBorder="1"/>
    <xf numFmtId="0" fontId="11" fillId="0" borderId="61" xfId="0" applyFont="1" applyBorder="1"/>
    <xf numFmtId="0" fontId="11" fillId="0" borderId="62" xfId="0" applyFont="1" applyBorder="1"/>
    <xf numFmtId="3" fontId="5" fillId="0" borderId="26" xfId="0" applyNumberFormat="1" applyFont="1" applyBorder="1"/>
    <xf numFmtId="3" fontId="5" fillId="0" borderId="27" xfId="0" applyNumberFormat="1" applyFont="1" applyBorder="1"/>
    <xf numFmtId="3" fontId="5" fillId="0" borderId="28" xfId="0" applyNumberFormat="1" applyFont="1" applyBorder="1"/>
    <xf numFmtId="3" fontId="5" fillId="0" borderId="66" xfId="0" applyNumberFormat="1" applyFont="1" applyBorder="1"/>
    <xf numFmtId="3" fontId="11" fillId="0" borderId="31" xfId="0" applyNumberFormat="1" applyFont="1" applyBorder="1"/>
    <xf numFmtId="3" fontId="11" fillId="0" borderId="32" xfId="0" applyNumberFormat="1" applyFont="1" applyBorder="1"/>
    <xf numFmtId="3" fontId="11" fillId="0" borderId="33" xfId="0" applyNumberFormat="1" applyFont="1" applyBorder="1"/>
    <xf numFmtId="3" fontId="11" fillId="0" borderId="65" xfId="0" applyNumberFormat="1" applyFont="1" applyBorder="1"/>
    <xf numFmtId="3" fontId="11" fillId="0" borderId="49" xfId="0" applyNumberFormat="1" applyFont="1" applyBorder="1"/>
    <xf numFmtId="3" fontId="11" fillId="0" borderId="50" xfId="0" applyNumberFormat="1" applyFont="1" applyBorder="1"/>
    <xf numFmtId="3" fontId="11" fillId="0" borderId="51" xfId="0" applyNumberFormat="1" applyFont="1" applyBorder="1"/>
    <xf numFmtId="3" fontId="11" fillId="0" borderId="81" xfId="0" applyNumberFormat="1" applyFont="1" applyBorder="1"/>
    <xf numFmtId="165" fontId="19" fillId="0" borderId="0" xfId="0" applyNumberFormat="1" applyFont="1"/>
    <xf numFmtId="166" fontId="37" fillId="4" borderId="10" xfId="0" applyNumberFormat="1" applyFont="1" applyFill="1" applyBorder="1" applyAlignment="1">
      <alignment horizontal="center" vertical="center"/>
    </xf>
    <xf numFmtId="166" fontId="37" fillId="4" borderId="61" xfId="0" applyNumberFormat="1" applyFont="1" applyFill="1" applyBorder="1" applyAlignment="1">
      <alignment horizontal="center" vertical="center"/>
    </xf>
    <xf numFmtId="166" fontId="37" fillId="4" borderId="62" xfId="0" applyNumberFormat="1" applyFont="1" applyFill="1" applyBorder="1" applyAlignment="1">
      <alignment horizontal="center" vertical="center"/>
    </xf>
    <xf numFmtId="0" fontId="37" fillId="0" borderId="1" xfId="0" applyFont="1" applyBorder="1" applyAlignment="1">
      <alignment horizontal="right" wrapText="1"/>
    </xf>
    <xf numFmtId="165" fontId="37" fillId="2" borderId="19" xfId="0" applyNumberFormat="1" applyFont="1" applyFill="1" applyBorder="1" applyAlignment="1">
      <alignment horizontal="center" vertical="center"/>
    </xf>
    <xf numFmtId="166" fontId="37" fillId="4" borderId="26" xfId="0" applyNumberFormat="1" applyFont="1" applyFill="1" applyBorder="1" applyAlignment="1">
      <alignment horizontal="center" vertical="center"/>
    </xf>
    <xf numFmtId="166" fontId="37" fillId="4" borderId="27" xfId="0" applyNumberFormat="1" applyFont="1" applyFill="1" applyBorder="1" applyAlignment="1">
      <alignment horizontal="center" vertical="center"/>
    </xf>
    <xf numFmtId="166" fontId="37" fillId="2" borderId="18" xfId="0" applyNumberFormat="1" applyFont="1" applyFill="1" applyBorder="1" applyAlignment="1">
      <alignment horizontal="center" vertical="center"/>
    </xf>
    <xf numFmtId="166" fontId="37" fillId="4" borderId="29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171" fontId="37" fillId="2" borderId="7" xfId="1" applyNumberFormat="1" applyFont="1" applyFill="1" applyBorder="1" applyAlignment="1">
      <alignment horizontal="center" vertical="center"/>
    </xf>
    <xf numFmtId="0" fontId="37" fillId="0" borderId="0" xfId="0" applyFont="1" applyAlignment="1">
      <alignment horizontal="center" vertical="center"/>
    </xf>
    <xf numFmtId="3" fontId="19" fillId="0" borderId="0" xfId="0" applyNumberFormat="1" applyFont="1"/>
    <xf numFmtId="0" fontId="37" fillId="2" borderId="19" xfId="0" applyFont="1" applyFill="1" applyBorder="1" applyAlignment="1">
      <alignment horizontal="center" vertical="center" wrapText="1"/>
    </xf>
    <xf numFmtId="0" fontId="41" fillId="0" borderId="0" xfId="0" applyFont="1"/>
    <xf numFmtId="0" fontId="37" fillId="0" borderId="71" xfId="0" applyFont="1" applyBorder="1" applyAlignment="1">
      <alignment horizontal="center" vertical="center" wrapText="1"/>
    </xf>
    <xf numFmtId="3" fontId="37" fillId="0" borderId="22" xfId="1" applyNumberFormat="1" applyFont="1" applyBorder="1" applyAlignment="1">
      <alignment horizontal="center" vertical="center"/>
    </xf>
    <xf numFmtId="3" fontId="37" fillId="0" borderId="10" xfId="1" applyNumberFormat="1" applyFont="1" applyBorder="1" applyAlignment="1">
      <alignment horizontal="center" vertical="center"/>
    </xf>
    <xf numFmtId="165" fontId="37" fillId="2" borderId="0" xfId="0" applyNumberFormat="1" applyFont="1" applyFill="1" applyAlignment="1">
      <alignment horizontal="center" vertical="center"/>
    </xf>
    <xf numFmtId="0" fontId="37" fillId="0" borderId="34" xfId="0" applyFont="1" applyBorder="1" applyAlignment="1">
      <alignment horizontal="center" vertical="center" wrapText="1"/>
    </xf>
    <xf numFmtId="166" fontId="37" fillId="0" borderId="31" xfId="0" applyNumberFormat="1" applyFont="1" applyBorder="1" applyAlignment="1">
      <alignment horizontal="right" vertical="center"/>
    </xf>
    <xf numFmtId="166" fontId="37" fillId="0" borderId="32" xfId="0" applyNumberFormat="1" applyFont="1" applyBorder="1" applyAlignment="1">
      <alignment horizontal="right" vertical="center"/>
    </xf>
    <xf numFmtId="166" fontId="37" fillId="0" borderId="36" xfId="0" applyNumberFormat="1" applyFont="1" applyBorder="1" applyAlignment="1">
      <alignment horizontal="right" vertical="center"/>
    </xf>
    <xf numFmtId="0" fontId="37" fillId="0" borderId="37" xfId="0" applyFont="1" applyBorder="1" applyAlignment="1">
      <alignment horizontal="center" vertical="center" wrapText="1"/>
    </xf>
    <xf numFmtId="3" fontId="37" fillId="0" borderId="59" xfId="1" applyNumberFormat="1" applyFont="1" applyBorder="1" applyAlignment="1">
      <alignment horizontal="center" vertical="center"/>
    </xf>
    <xf numFmtId="3" fontId="37" fillId="0" borderId="19" xfId="1" applyNumberFormat="1" applyFont="1" applyBorder="1" applyAlignment="1">
      <alignment horizontal="center" vertical="center"/>
    </xf>
    <xf numFmtId="166" fontId="37" fillId="0" borderId="39" xfId="0" applyNumberFormat="1" applyFont="1" applyBorder="1" applyAlignment="1">
      <alignment horizontal="right" vertical="center"/>
    </xf>
    <xf numFmtId="166" fontId="37" fillId="0" borderId="40" xfId="0" applyNumberFormat="1" applyFont="1" applyBorder="1" applyAlignment="1">
      <alignment horizontal="right" vertical="center"/>
    </xf>
    <xf numFmtId="166" fontId="37" fillId="0" borderId="42" xfId="0" applyNumberFormat="1" applyFont="1" applyBorder="1" applyAlignment="1">
      <alignment horizontal="right" vertical="center"/>
    </xf>
    <xf numFmtId="0" fontId="42" fillId="0" borderId="44" xfId="0" applyFont="1" applyBorder="1" applyAlignment="1">
      <alignment horizontal="center" vertical="center" wrapText="1"/>
    </xf>
    <xf numFmtId="171" fontId="37" fillId="2" borderId="9" xfId="1" applyNumberFormat="1" applyFont="1" applyFill="1" applyBorder="1" applyAlignment="1">
      <alignment horizontal="center" vertical="center"/>
    </xf>
    <xf numFmtId="0" fontId="37" fillId="0" borderId="20" xfId="0" applyFont="1" applyBorder="1" applyAlignment="1">
      <alignment horizontal="center" vertical="center" wrapText="1"/>
    </xf>
    <xf numFmtId="171" fontId="37" fillId="0" borderId="23" xfId="0" applyNumberFormat="1" applyFont="1" applyBorder="1"/>
    <xf numFmtId="0" fontId="37" fillId="0" borderId="30" xfId="0" applyFont="1" applyBorder="1" applyAlignment="1">
      <alignment horizontal="center" vertical="center" wrapText="1"/>
    </xf>
    <xf numFmtId="171" fontId="37" fillId="0" borderId="34" xfId="0" applyNumberFormat="1" applyFont="1" applyBorder="1"/>
    <xf numFmtId="0" fontId="37" fillId="0" borderId="18" xfId="0" applyFont="1" applyBorder="1" applyAlignment="1">
      <alignment horizontal="center" vertical="center" wrapText="1"/>
    </xf>
    <xf numFmtId="0" fontId="42" fillId="0" borderId="1" xfId="0" applyFont="1" applyBorder="1" applyAlignment="1">
      <alignment horizontal="center" vertical="center" wrapText="1"/>
    </xf>
    <xf numFmtId="171" fontId="37" fillId="2" borderId="56" xfId="1" applyNumberFormat="1" applyFont="1" applyFill="1" applyBorder="1" applyAlignment="1">
      <alignment horizontal="center" vertical="center"/>
    </xf>
    <xf numFmtId="171" fontId="37" fillId="0" borderId="44" xfId="0" applyNumberFormat="1" applyFont="1" applyBorder="1"/>
    <xf numFmtId="166" fontId="37" fillId="2" borderId="0" xfId="0" applyNumberFormat="1" applyFont="1" applyFill="1" applyAlignment="1">
      <alignment horizontal="center" vertical="center"/>
    </xf>
    <xf numFmtId="3" fontId="37" fillId="0" borderId="24" xfId="1" applyNumberFormat="1" applyFont="1" applyBorder="1" applyAlignment="1">
      <alignment horizontal="center" vertical="center"/>
    </xf>
    <xf numFmtId="3" fontId="37" fillId="0" borderId="43" xfId="1" applyNumberFormat="1" applyFont="1" applyBorder="1" applyAlignment="1">
      <alignment horizontal="center" vertical="center"/>
    </xf>
    <xf numFmtId="3" fontId="37" fillId="0" borderId="45" xfId="1" applyNumberFormat="1" applyFont="1" applyBorder="1" applyAlignment="1">
      <alignment horizontal="center" vertical="center"/>
    </xf>
    <xf numFmtId="3" fontId="37" fillId="0" borderId="23" xfId="1" applyNumberFormat="1" applyFont="1" applyBorder="1" applyAlignment="1">
      <alignment horizontal="center" vertical="center"/>
    </xf>
    <xf numFmtId="3" fontId="37" fillId="0" borderId="34" xfId="1" applyNumberFormat="1" applyFont="1" applyBorder="1" applyAlignment="1">
      <alignment horizontal="center" vertical="center"/>
    </xf>
    <xf numFmtId="3" fontId="37" fillId="0" borderId="37" xfId="1" applyNumberFormat="1" applyFont="1" applyBorder="1" applyAlignment="1">
      <alignment horizontal="center" vertical="center"/>
    </xf>
    <xf numFmtId="3" fontId="37" fillId="0" borderId="44" xfId="1" applyNumberFormat="1" applyFont="1" applyBorder="1" applyAlignment="1">
      <alignment horizontal="center" vertical="center"/>
    </xf>
    <xf numFmtId="3" fontId="37" fillId="0" borderId="35" xfId="1" applyNumberFormat="1" applyFont="1" applyBorder="1" applyAlignment="1">
      <alignment horizontal="center" vertical="center"/>
    </xf>
    <xf numFmtId="3" fontId="37" fillId="0" borderId="41" xfId="1" applyNumberFormat="1" applyFont="1" applyBorder="1" applyAlignment="1">
      <alignment horizontal="center" vertical="center"/>
    </xf>
    <xf numFmtId="3" fontId="37" fillId="0" borderId="34" xfId="0" applyNumberFormat="1" applyFont="1" applyBorder="1" applyAlignment="1">
      <alignment horizontal="center"/>
    </xf>
    <xf numFmtId="3" fontId="37" fillId="0" borderId="37" xfId="0" applyNumberFormat="1" applyFont="1" applyBorder="1" applyAlignment="1">
      <alignment horizontal="center"/>
    </xf>
    <xf numFmtId="3" fontId="37" fillId="0" borderId="44" xfId="0" applyNumberFormat="1" applyFont="1" applyBorder="1" applyAlignment="1">
      <alignment horizontal="center"/>
    </xf>
    <xf numFmtId="3" fontId="4" fillId="0" borderId="71" xfId="1" applyNumberFormat="1" applyFont="1" applyBorder="1" applyAlignment="1">
      <alignment horizontal="center" vertical="center"/>
    </xf>
    <xf numFmtId="3" fontId="3" fillId="0" borderId="34" xfId="1" applyNumberFormat="1" applyFont="1" applyBorder="1" applyAlignment="1">
      <alignment horizontal="center" vertical="center"/>
    </xf>
    <xf numFmtId="3" fontId="4" fillId="0" borderId="34" xfId="1" applyNumberFormat="1" applyFont="1" applyBorder="1" applyAlignment="1">
      <alignment horizontal="center" vertical="center"/>
    </xf>
    <xf numFmtId="3" fontId="4" fillId="0" borderId="37" xfId="1" applyNumberFormat="1" applyFont="1" applyBorder="1" applyAlignment="1">
      <alignment horizontal="center" vertical="center"/>
    </xf>
    <xf numFmtId="3" fontId="4" fillId="0" borderId="44" xfId="1" applyNumberFormat="1" applyFont="1" applyBorder="1" applyAlignment="1">
      <alignment horizontal="center" vertical="center"/>
    </xf>
    <xf numFmtId="170" fontId="37" fillId="0" borderId="44" xfId="0" applyNumberFormat="1" applyFont="1" applyBorder="1" applyAlignment="1">
      <alignment horizontal="center" vertical="center"/>
    </xf>
    <xf numFmtId="170" fontId="37" fillId="0" borderId="11" xfId="0" applyNumberFormat="1" applyFont="1" applyBorder="1" applyAlignment="1">
      <alignment horizontal="center" vertical="center"/>
    </xf>
    <xf numFmtId="3" fontId="37" fillId="0" borderId="44" xfId="0" applyNumberFormat="1" applyFont="1" applyBorder="1" applyAlignment="1">
      <alignment horizontal="center" vertical="center"/>
    </xf>
    <xf numFmtId="166" fontId="4" fillId="0" borderId="45" xfId="0" applyNumberFormat="1" applyFont="1" applyBorder="1" applyAlignment="1">
      <alignment horizontal="center" vertical="center"/>
    </xf>
    <xf numFmtId="166" fontId="4" fillId="0" borderId="71" xfId="0" applyNumberFormat="1" applyFont="1" applyBorder="1" applyAlignment="1">
      <alignment horizontal="center" vertical="center"/>
    </xf>
    <xf numFmtId="166" fontId="3" fillId="0" borderId="34" xfId="0" applyNumberFormat="1" applyFont="1" applyBorder="1" applyAlignment="1">
      <alignment horizontal="center" vertical="center"/>
    </xf>
    <xf numFmtId="166" fontId="4" fillId="0" borderId="34" xfId="0" applyNumberFormat="1" applyFont="1" applyBorder="1" applyAlignment="1">
      <alignment horizontal="center" vertical="center"/>
    </xf>
    <xf numFmtId="166" fontId="4" fillId="0" borderId="37" xfId="0" applyNumberFormat="1" applyFont="1" applyBorder="1" applyAlignment="1">
      <alignment horizontal="center" vertical="center"/>
    </xf>
    <xf numFmtId="166" fontId="4" fillId="0" borderId="44" xfId="0" applyNumberFormat="1" applyFont="1" applyBorder="1" applyAlignment="1">
      <alignment horizontal="center"/>
    </xf>
    <xf numFmtId="0" fontId="4" fillId="0" borderId="18" xfId="0" applyFont="1" applyBorder="1" applyAlignment="1">
      <alignment horizontal="right" wrapText="1"/>
    </xf>
    <xf numFmtId="0" fontId="4" fillId="0" borderId="30" xfId="0" applyFont="1" applyBorder="1" applyAlignment="1">
      <alignment horizontal="right" wrapText="1"/>
    </xf>
    <xf numFmtId="0" fontId="4" fillId="0" borderId="53" xfId="0" applyFont="1" applyBorder="1" applyAlignment="1">
      <alignment horizontal="center" vertical="center" wrapText="1"/>
    </xf>
    <xf numFmtId="0" fontId="37" fillId="0" borderId="1" xfId="0" applyFont="1" applyBorder="1" applyAlignment="1">
      <alignment horizontal="center" vertical="center" wrapText="1"/>
    </xf>
    <xf numFmtId="0" fontId="37" fillId="0" borderId="12" xfId="0" applyFont="1" applyBorder="1" applyAlignment="1">
      <alignment horizontal="center" vertical="center" wrapText="1"/>
    </xf>
    <xf numFmtId="0" fontId="37" fillId="0" borderId="4" xfId="0" applyFont="1" applyBorder="1" applyAlignment="1">
      <alignment horizontal="center" vertical="center" wrapText="1"/>
    </xf>
    <xf numFmtId="0" fontId="37" fillId="0" borderId="53" xfId="0" applyFont="1" applyBorder="1" applyAlignment="1">
      <alignment horizontal="center" vertical="center" wrapText="1"/>
    </xf>
    <xf numFmtId="0" fontId="38" fillId="0" borderId="0" xfId="0" applyFont="1" applyAlignment="1">
      <alignment horizontal="left" vertical="center" wrapText="1"/>
    </xf>
    <xf numFmtId="0" fontId="38" fillId="0" borderId="0" xfId="0" applyFont="1" applyAlignment="1">
      <alignment horizontal="left" vertical="center"/>
    </xf>
    <xf numFmtId="0" fontId="37" fillId="2" borderId="7" xfId="0" applyFont="1" applyFill="1" applyBorder="1" applyAlignment="1">
      <alignment horizontal="center" vertical="center"/>
    </xf>
    <xf numFmtId="0" fontId="37" fillId="2" borderId="8" xfId="0" applyFont="1" applyFill="1" applyBorder="1" applyAlignment="1">
      <alignment horizontal="center" vertical="center"/>
    </xf>
    <xf numFmtId="0" fontId="37" fillId="0" borderId="8" xfId="0" applyFont="1" applyBorder="1" applyAlignment="1">
      <alignment horizontal="center" vertical="center" wrapText="1"/>
    </xf>
    <xf numFmtId="0" fontId="19" fillId="3" borderId="18" xfId="0" applyFont="1" applyFill="1" applyBorder="1"/>
    <xf numFmtId="0" fontId="19" fillId="3" borderId="19" xfId="0" applyFont="1" applyFill="1" applyBorder="1"/>
    <xf numFmtId="0" fontId="37" fillId="0" borderId="5" xfId="0" applyFont="1" applyBorder="1" applyAlignment="1">
      <alignment horizontal="center" vertical="center" wrapText="1"/>
    </xf>
    <xf numFmtId="0" fontId="37" fillId="2" borderId="8" xfId="0" applyFont="1" applyFill="1" applyBorder="1" applyAlignment="1">
      <alignment horizontal="center" vertical="center" wrapText="1"/>
    </xf>
    <xf numFmtId="0" fontId="37" fillId="0" borderId="44" xfId="0" applyFont="1" applyBorder="1" applyAlignment="1">
      <alignment horizontal="center" vertical="center" wrapText="1"/>
    </xf>
    <xf numFmtId="0" fontId="37" fillId="0" borderId="45" xfId="0" applyFont="1" applyBorder="1" applyAlignment="1">
      <alignment horizontal="center" vertical="center" wrapText="1"/>
    </xf>
    <xf numFmtId="0" fontId="37" fillId="0" borderId="3" xfId="0" applyFont="1" applyBorder="1" applyAlignment="1">
      <alignment horizontal="center" vertical="center" wrapText="1"/>
    </xf>
    <xf numFmtId="0" fontId="37" fillId="0" borderId="16" xfId="0" applyFont="1" applyBorder="1" applyAlignment="1">
      <alignment horizontal="center" vertical="center" wrapText="1"/>
    </xf>
    <xf numFmtId="0" fontId="37" fillId="0" borderId="17" xfId="0" applyFont="1" applyBorder="1" applyAlignment="1">
      <alignment horizontal="center" vertical="center" wrapText="1"/>
    </xf>
    <xf numFmtId="0" fontId="37" fillId="0" borderId="57" xfId="0" applyFont="1" applyBorder="1" applyAlignment="1">
      <alignment horizontal="center" vertical="center" wrapText="1"/>
    </xf>
    <xf numFmtId="0" fontId="19" fillId="3" borderId="0" xfId="0" applyFont="1" applyFill="1" applyAlignment="1">
      <alignment horizontal="center" vertical="center"/>
    </xf>
    <xf numFmtId="0" fontId="19" fillId="3" borderId="0" xfId="0" applyFont="1" applyFill="1"/>
    <xf numFmtId="0" fontId="37" fillId="0" borderId="20" xfId="0" applyFont="1" applyBorder="1" applyAlignment="1">
      <alignment horizontal="right" vertical="center" wrapText="1"/>
    </xf>
    <xf numFmtId="171" fontId="37" fillId="0" borderId="23" xfId="0" applyNumberFormat="1" applyFont="1" applyBorder="1" applyAlignment="1">
      <alignment horizontal="right" vertical="center"/>
    </xf>
    <xf numFmtId="166" fontId="37" fillId="0" borderId="24" xfId="0" applyNumberFormat="1" applyFont="1" applyBorder="1" applyAlignment="1">
      <alignment horizontal="center" vertical="center"/>
    </xf>
    <xf numFmtId="166" fontId="37" fillId="0" borderId="10" xfId="0" applyNumberFormat="1" applyFont="1" applyBorder="1" applyAlignment="1">
      <alignment horizontal="center" vertical="center"/>
    </xf>
    <xf numFmtId="166" fontId="37" fillId="0" borderId="71" xfId="0" applyNumberFormat="1" applyFont="1" applyBorder="1" applyAlignment="1">
      <alignment horizontal="center" vertical="center"/>
    </xf>
    <xf numFmtId="166" fontId="37" fillId="0" borderId="22" xfId="0" applyNumberFormat="1" applyFont="1" applyBorder="1" applyAlignment="1">
      <alignment horizontal="center" vertical="center"/>
    </xf>
    <xf numFmtId="166" fontId="37" fillId="0" borderId="26" xfId="0" applyNumberFormat="1" applyFont="1" applyBorder="1" applyAlignment="1">
      <alignment horizontal="center" vertical="center"/>
    </xf>
    <xf numFmtId="166" fontId="37" fillId="0" borderId="27" xfId="0" applyNumberFormat="1" applyFont="1" applyBorder="1" applyAlignment="1">
      <alignment horizontal="center" vertical="center"/>
    </xf>
    <xf numFmtId="166" fontId="37" fillId="0" borderId="47" xfId="0" applyNumberFormat="1" applyFont="1" applyBorder="1" applyAlignment="1">
      <alignment horizontal="center" vertical="center"/>
    </xf>
    <xf numFmtId="166" fontId="37" fillId="0" borderId="0" xfId="0" applyNumberFormat="1" applyFont="1" applyAlignment="1">
      <alignment horizontal="center" vertical="center"/>
    </xf>
    <xf numFmtId="166" fontId="37" fillId="0" borderId="21" xfId="0" applyNumberFormat="1" applyFont="1" applyBorder="1" applyAlignment="1">
      <alignment horizontal="center" vertical="center"/>
    </xf>
    <xf numFmtId="166" fontId="37" fillId="0" borderId="25" xfId="0" applyNumberFormat="1" applyFont="1" applyBorder="1" applyAlignment="1">
      <alignment horizontal="center" vertical="center"/>
    </xf>
    <xf numFmtId="0" fontId="19" fillId="0" borderId="30" xfId="0" applyFont="1" applyBorder="1" applyAlignment="1">
      <alignment horizontal="right" vertical="center" wrapText="1"/>
    </xf>
    <xf numFmtId="165" fontId="19" fillId="2" borderId="19" xfId="0" applyNumberFormat="1" applyFont="1" applyFill="1" applyBorder="1" applyAlignment="1">
      <alignment horizontal="center" vertical="center"/>
    </xf>
    <xf numFmtId="171" fontId="19" fillId="0" borderId="34" xfId="0" applyNumberFormat="1" applyFont="1" applyBorder="1" applyAlignment="1">
      <alignment horizontal="right" vertical="center"/>
    </xf>
    <xf numFmtId="166" fontId="19" fillId="0" borderId="24" xfId="0" applyNumberFormat="1" applyFont="1" applyBorder="1" applyAlignment="1">
      <alignment horizontal="center" vertical="center"/>
    </xf>
    <xf numFmtId="166" fontId="19" fillId="0" borderId="10" xfId="0" applyNumberFormat="1" applyFont="1" applyBorder="1" applyAlignment="1">
      <alignment horizontal="center" vertical="center"/>
    </xf>
    <xf numFmtId="166" fontId="19" fillId="0" borderId="34" xfId="0" applyNumberFormat="1" applyFont="1" applyBorder="1" applyAlignment="1">
      <alignment horizontal="center" vertical="center"/>
    </xf>
    <xf numFmtId="166" fontId="19" fillId="0" borderId="35" xfId="0" applyNumberFormat="1" applyFont="1" applyBorder="1" applyAlignment="1">
      <alignment horizontal="center" vertical="center"/>
    </xf>
    <xf numFmtId="166" fontId="19" fillId="0" borderId="32" xfId="0" applyNumberFormat="1" applyFont="1" applyBorder="1" applyAlignment="1">
      <alignment horizontal="center" vertical="center"/>
    </xf>
    <xf numFmtId="166" fontId="19" fillId="0" borderId="31" xfId="0" applyNumberFormat="1" applyFont="1" applyBorder="1" applyAlignment="1">
      <alignment horizontal="center" vertical="center"/>
    </xf>
    <xf numFmtId="166" fontId="19" fillId="0" borderId="36" xfId="0" applyNumberFormat="1" applyFont="1" applyBorder="1" applyAlignment="1">
      <alignment horizontal="center" vertical="center"/>
    </xf>
    <xf numFmtId="166" fontId="19" fillId="0" borderId="0" xfId="0" applyNumberFormat="1" applyFont="1" applyAlignment="1">
      <alignment horizontal="center" vertical="center"/>
    </xf>
    <xf numFmtId="166" fontId="19" fillId="0" borderId="61" xfId="0" applyNumberFormat="1" applyFont="1" applyBorder="1" applyAlignment="1">
      <alignment horizontal="center" vertical="center"/>
    </xf>
    <xf numFmtId="0" fontId="37" fillId="0" borderId="30" xfId="0" applyFont="1" applyBorder="1" applyAlignment="1">
      <alignment horizontal="right" vertical="center" wrapText="1"/>
    </xf>
    <xf numFmtId="171" fontId="37" fillId="0" borderId="34" xfId="0" applyNumberFormat="1" applyFont="1" applyBorder="1" applyAlignment="1">
      <alignment horizontal="right" vertical="center"/>
    </xf>
    <xf numFmtId="166" fontId="37" fillId="0" borderId="34" xfId="0" applyNumberFormat="1" applyFont="1" applyBorder="1" applyAlignment="1">
      <alignment horizontal="center" vertical="center"/>
    </xf>
    <xf numFmtId="166" fontId="37" fillId="0" borderId="35" xfId="0" applyNumberFormat="1" applyFont="1" applyBorder="1" applyAlignment="1">
      <alignment horizontal="center" vertical="center"/>
    </xf>
    <xf numFmtId="166" fontId="37" fillId="0" borderId="32" xfId="0" applyNumberFormat="1" applyFont="1" applyBorder="1" applyAlignment="1">
      <alignment horizontal="center" vertical="center"/>
    </xf>
    <xf numFmtId="166" fontId="37" fillId="0" borderId="31" xfId="0" applyNumberFormat="1" applyFont="1" applyBorder="1" applyAlignment="1">
      <alignment horizontal="center" vertical="center"/>
    </xf>
    <xf numFmtId="166" fontId="37" fillId="0" borderId="36" xfId="0" applyNumberFormat="1" applyFont="1" applyBorder="1" applyAlignment="1">
      <alignment horizontal="center" vertical="center"/>
    </xf>
    <xf numFmtId="166" fontId="37" fillId="0" borderId="61" xfId="0" applyNumberFormat="1" applyFont="1" applyBorder="1" applyAlignment="1">
      <alignment horizontal="center" vertical="center"/>
    </xf>
    <xf numFmtId="0" fontId="19" fillId="3" borderId="0" xfId="0" applyFont="1" applyFill="1" applyAlignment="1">
      <alignment vertical="center"/>
    </xf>
    <xf numFmtId="0" fontId="36" fillId="3" borderId="0" xfId="0" applyFont="1" applyFill="1" applyAlignment="1">
      <alignment vertical="center"/>
    </xf>
    <xf numFmtId="0" fontId="37" fillId="0" borderId="38" xfId="0" applyFont="1" applyBorder="1" applyAlignment="1">
      <alignment horizontal="right" vertical="center" wrapText="1"/>
    </xf>
    <xf numFmtId="166" fontId="37" fillId="0" borderId="37" xfId="0" applyNumberFormat="1" applyFont="1" applyBorder="1" applyAlignment="1">
      <alignment horizontal="center" vertical="center"/>
    </xf>
    <xf numFmtId="0" fontId="37" fillId="0" borderId="38" xfId="0" applyFont="1" applyBorder="1" applyAlignment="1">
      <alignment horizontal="right" wrapText="1"/>
    </xf>
    <xf numFmtId="171" fontId="37" fillId="0" borderId="37" xfId="0" applyNumberFormat="1" applyFont="1" applyBorder="1" applyAlignment="1">
      <alignment horizontal="right" vertical="center"/>
    </xf>
    <xf numFmtId="166" fontId="37" fillId="0" borderId="49" xfId="0" applyNumberFormat="1" applyFont="1" applyBorder="1" applyAlignment="1">
      <alignment horizontal="center" vertical="center"/>
    </xf>
    <xf numFmtId="166" fontId="37" fillId="0" borderId="50" xfId="0" applyNumberFormat="1" applyFont="1" applyBorder="1" applyAlignment="1">
      <alignment horizontal="center" vertical="center"/>
    </xf>
    <xf numFmtId="166" fontId="37" fillId="0" borderId="52" xfId="0" applyNumberFormat="1" applyFont="1" applyBorder="1" applyAlignment="1">
      <alignment horizontal="center" vertical="center"/>
    </xf>
    <xf numFmtId="166" fontId="37" fillId="0" borderId="41" xfId="0" applyNumberFormat="1" applyFont="1" applyBorder="1" applyAlignment="1">
      <alignment horizontal="center" vertical="center"/>
    </xf>
    <xf numFmtId="166" fontId="37" fillId="0" borderId="40" xfId="0" applyNumberFormat="1" applyFont="1" applyBorder="1" applyAlignment="1">
      <alignment horizontal="center" vertical="center"/>
    </xf>
    <xf numFmtId="166" fontId="37" fillId="0" borderId="39" xfId="0" applyNumberFormat="1" applyFont="1" applyBorder="1" applyAlignment="1">
      <alignment horizontal="center" vertical="center"/>
    </xf>
    <xf numFmtId="166" fontId="37" fillId="0" borderId="42" xfId="0" applyNumberFormat="1" applyFont="1" applyBorder="1" applyAlignment="1">
      <alignment horizontal="center" vertical="center"/>
    </xf>
    <xf numFmtId="166" fontId="37" fillId="0" borderId="70" xfId="0" applyNumberFormat="1" applyFont="1" applyBorder="1" applyAlignment="1">
      <alignment horizontal="center" vertical="center"/>
    </xf>
    <xf numFmtId="0" fontId="37" fillId="0" borderId="1" xfId="0" applyFont="1" applyBorder="1" applyAlignment="1">
      <alignment horizontal="right"/>
    </xf>
    <xf numFmtId="166" fontId="37" fillId="0" borderId="44" xfId="0" applyNumberFormat="1" applyFont="1" applyBorder="1" applyAlignment="1">
      <alignment horizontal="center" vertical="center"/>
    </xf>
    <xf numFmtId="166" fontId="37" fillId="0" borderId="3" xfId="0" applyNumberFormat="1" applyFont="1" applyBorder="1" applyAlignment="1">
      <alignment horizontal="center" vertical="center"/>
    </xf>
    <xf numFmtId="0" fontId="37" fillId="0" borderId="18" xfId="0" applyFont="1" applyBorder="1" applyAlignment="1">
      <alignment horizontal="right" wrapText="1"/>
    </xf>
    <xf numFmtId="166" fontId="37" fillId="0" borderId="4" xfId="0" applyNumberFormat="1" applyFont="1" applyBorder="1" applyAlignment="1">
      <alignment horizontal="right"/>
    </xf>
    <xf numFmtId="166" fontId="37" fillId="0" borderId="16" xfId="0" applyNumberFormat="1" applyFont="1" applyBorder="1" applyAlignment="1">
      <alignment horizontal="center" vertical="center"/>
    </xf>
    <xf numFmtId="166" fontId="37" fillId="0" borderId="17" xfId="0" applyNumberFormat="1" applyFont="1" applyBorder="1" applyAlignment="1">
      <alignment horizontal="center" vertical="center"/>
    </xf>
    <xf numFmtId="166" fontId="37" fillId="0" borderId="57" xfId="0" applyNumberFormat="1" applyFont="1" applyBorder="1" applyAlignment="1">
      <alignment horizontal="center" vertical="center"/>
    </xf>
    <xf numFmtId="0" fontId="37" fillId="0" borderId="44" xfId="0" applyFont="1" applyBorder="1" applyAlignment="1">
      <alignment horizontal="right" wrapText="1"/>
    </xf>
    <xf numFmtId="3" fontId="37" fillId="0" borderId="55" xfId="1" applyNumberFormat="1" applyFont="1" applyBorder="1" applyAlignment="1">
      <alignment horizontal="center" vertical="center"/>
    </xf>
    <xf numFmtId="3" fontId="37" fillId="0" borderId="56" xfId="1" applyNumberFormat="1" applyFont="1" applyBorder="1" applyAlignment="1">
      <alignment horizontal="center" vertical="center"/>
    </xf>
    <xf numFmtId="166" fontId="37" fillId="0" borderId="48" xfId="0" applyNumberFormat="1" applyFont="1" applyBorder="1" applyAlignment="1">
      <alignment horizontal="center" vertical="center"/>
    </xf>
    <xf numFmtId="166" fontId="37" fillId="0" borderId="12" xfId="0" applyNumberFormat="1" applyFont="1" applyBorder="1" applyAlignment="1">
      <alignment horizontal="right"/>
    </xf>
    <xf numFmtId="170" fontId="37" fillId="0" borderId="44" xfId="1" applyNumberFormat="1" applyFont="1" applyBorder="1" applyAlignment="1">
      <alignment horizontal="center" vertical="center"/>
    </xf>
    <xf numFmtId="166" fontId="37" fillId="4" borderId="25" xfId="0" applyNumberFormat="1" applyFont="1" applyFill="1" applyBorder="1" applyAlignment="1">
      <alignment horizontal="center" vertical="center"/>
    </xf>
    <xf numFmtId="166" fontId="37" fillId="4" borderId="0" xfId="0" applyNumberFormat="1" applyFont="1" applyFill="1" applyAlignment="1">
      <alignment horizontal="center" vertical="center"/>
    </xf>
    <xf numFmtId="166" fontId="37" fillId="4" borderId="9" xfId="0" applyNumberFormat="1" applyFont="1" applyFill="1" applyBorder="1" applyAlignment="1">
      <alignment horizontal="center" vertical="center"/>
    </xf>
    <xf numFmtId="0" fontId="19" fillId="3" borderId="9" xfId="0" applyFont="1" applyFill="1" applyBorder="1"/>
    <xf numFmtId="166" fontId="8" fillId="0" borderId="0" xfId="0" applyNumberFormat="1" applyFont="1" applyAlignment="1">
      <alignment horizontal="left" vertical="center"/>
    </xf>
    <xf numFmtId="0" fontId="37" fillId="0" borderId="60" xfId="0" applyFont="1" applyBorder="1" applyAlignment="1">
      <alignment horizontal="center" vertical="center" wrapText="1"/>
    </xf>
    <xf numFmtId="0" fontId="37" fillId="0" borderId="55" xfId="0" applyFont="1" applyBorder="1" applyAlignment="1">
      <alignment horizontal="center" vertical="center" wrapText="1"/>
    </xf>
    <xf numFmtId="0" fontId="37" fillId="0" borderId="56" xfId="0" applyFont="1" applyBorder="1" applyAlignment="1">
      <alignment horizontal="center" vertical="center" wrapText="1"/>
    </xf>
    <xf numFmtId="0" fontId="43" fillId="0" borderId="0" xfId="0" applyFont="1" applyAlignment="1">
      <alignment horizontal="left" vertical="center" wrapText="1"/>
    </xf>
    <xf numFmtId="171" fontId="44" fillId="5" borderId="0" xfId="1" applyNumberFormat="1" applyFont="1" applyFill="1" applyBorder="1" applyAlignment="1">
      <alignment horizontal="center" vertical="center"/>
    </xf>
    <xf numFmtId="0" fontId="43" fillId="0" borderId="9" xfId="0" applyFont="1" applyBorder="1" applyAlignment="1">
      <alignment horizontal="left" vertical="center"/>
    </xf>
    <xf numFmtId="171" fontId="44" fillId="5" borderId="9" xfId="1" applyNumberFormat="1" applyFont="1" applyFill="1" applyBorder="1" applyAlignment="1">
      <alignment horizontal="center" vertical="center"/>
    </xf>
    <xf numFmtId="3" fontId="37" fillId="0" borderId="25" xfId="1" applyNumberFormat="1" applyFont="1" applyBorder="1" applyAlignment="1">
      <alignment horizontal="center" vertical="center"/>
    </xf>
    <xf numFmtId="3" fontId="37" fillId="0" borderId="46" xfId="1" applyNumberFormat="1" applyFont="1" applyBorder="1" applyAlignment="1">
      <alignment horizontal="center" vertical="center"/>
    </xf>
    <xf numFmtId="3" fontId="37" fillId="0" borderId="15" xfId="1" applyNumberFormat="1" applyFont="1" applyBorder="1" applyAlignment="1">
      <alignment horizontal="center" vertical="center"/>
    </xf>
    <xf numFmtId="0" fontId="37" fillId="0" borderId="5" xfId="0" applyFont="1" applyBorder="1" applyAlignment="1">
      <alignment horizontal="center" vertical="center" wrapText="1" readingOrder="1"/>
    </xf>
    <xf numFmtId="3" fontId="37" fillId="0" borderId="71" xfId="0" applyNumberFormat="1" applyFont="1" applyBorder="1" applyAlignment="1">
      <alignment horizontal="center"/>
    </xf>
    <xf numFmtId="0" fontId="38" fillId="0" borderId="0" xfId="0" applyFont="1" applyAlignment="1">
      <alignment vertical="center" wrapText="1"/>
    </xf>
    <xf numFmtId="0" fontId="16" fillId="0" borderId="0" xfId="0" applyFont="1" applyAlignment="1">
      <alignment wrapText="1"/>
    </xf>
    <xf numFmtId="0" fontId="37" fillId="0" borderId="0" xfId="0" applyFont="1"/>
    <xf numFmtId="0" fontId="37" fillId="0" borderId="0" xfId="0" applyFont="1" applyAlignment="1">
      <alignment horizontal="center"/>
    </xf>
    <xf numFmtId="0" fontId="19" fillId="0" borderId="0" xfId="0" applyFont="1" applyAlignment="1">
      <alignment vertical="center"/>
    </xf>
    <xf numFmtId="0" fontId="19" fillId="0" borderId="0" xfId="0" applyFont="1" applyAlignment="1">
      <alignment horizontal="center" vertical="center"/>
    </xf>
    <xf numFmtId="0" fontId="4" fillId="0" borderId="38" xfId="0" applyFont="1" applyBorder="1" applyAlignment="1">
      <alignment horizontal="right" wrapText="1"/>
    </xf>
    <xf numFmtId="166" fontId="4" fillId="0" borderId="41" xfId="0" applyNumberFormat="1" applyFont="1" applyBorder="1" applyAlignment="1">
      <alignment horizontal="center" vertical="center"/>
    </xf>
    <xf numFmtId="166" fontId="4" fillId="0" borderId="70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right" wrapText="1"/>
    </xf>
    <xf numFmtId="166" fontId="4" fillId="0" borderId="44" xfId="0" applyNumberFormat="1" applyFont="1" applyBorder="1" applyAlignment="1">
      <alignment horizontal="center" vertical="center"/>
    </xf>
    <xf numFmtId="166" fontId="4" fillId="0" borderId="10" xfId="0" applyNumberFormat="1" applyFont="1" applyBorder="1" applyAlignment="1">
      <alignment horizontal="center" vertical="center"/>
    </xf>
    <xf numFmtId="166" fontId="37" fillId="4" borderId="12" xfId="0" applyNumberFormat="1" applyFont="1" applyFill="1" applyBorder="1" applyAlignment="1">
      <alignment horizontal="center" vertical="center"/>
    </xf>
    <xf numFmtId="166" fontId="37" fillId="4" borderId="13" xfId="0" applyNumberFormat="1" applyFont="1" applyFill="1" applyBorder="1" applyAlignment="1">
      <alignment horizontal="center" vertical="center"/>
    </xf>
    <xf numFmtId="166" fontId="37" fillId="4" borderId="15" xfId="0" applyNumberFormat="1" applyFont="1" applyFill="1" applyBorder="1" applyAlignment="1">
      <alignment horizontal="center" vertical="center"/>
    </xf>
    <xf numFmtId="3" fontId="4" fillId="0" borderId="21" xfId="1" applyNumberFormat="1" applyFont="1" applyBorder="1" applyAlignment="1">
      <alignment horizontal="center" vertical="center"/>
    </xf>
    <xf numFmtId="3" fontId="3" fillId="0" borderId="21" xfId="1" applyNumberFormat="1" applyFont="1" applyBorder="1" applyAlignment="1">
      <alignment horizontal="center" vertical="center"/>
    </xf>
    <xf numFmtId="3" fontId="37" fillId="0" borderId="21" xfId="1" applyNumberFormat="1" applyFont="1" applyBorder="1" applyAlignment="1">
      <alignment horizontal="center" vertical="center"/>
    </xf>
    <xf numFmtId="3" fontId="37" fillId="0" borderId="58" xfId="1" applyNumberFormat="1" applyFont="1" applyBorder="1" applyAlignment="1">
      <alignment horizontal="center" vertical="center"/>
    </xf>
    <xf numFmtId="3" fontId="37" fillId="0" borderId="12" xfId="1" applyNumberFormat="1" applyFont="1" applyBorder="1" applyAlignment="1">
      <alignment horizontal="center" vertical="center"/>
    </xf>
    <xf numFmtId="3" fontId="37" fillId="0" borderId="54" xfId="1" applyNumberFormat="1" applyFont="1" applyBorder="1" applyAlignment="1">
      <alignment horizontal="center" vertical="center"/>
    </xf>
    <xf numFmtId="170" fontId="37" fillId="0" borderId="54" xfId="1" applyNumberFormat="1" applyFont="1" applyBorder="1" applyAlignment="1">
      <alignment horizontal="center" vertical="center"/>
    </xf>
    <xf numFmtId="170" fontId="37" fillId="0" borderId="12" xfId="1" applyNumberFormat="1" applyFont="1" applyBorder="1" applyAlignment="1">
      <alignment horizontal="center" vertical="center"/>
    </xf>
    <xf numFmtId="0" fontId="37" fillId="38" borderId="18" xfId="0" applyFont="1" applyFill="1" applyBorder="1" applyAlignment="1">
      <alignment horizontal="center" vertical="center" wrapText="1"/>
    </xf>
    <xf numFmtId="3" fontId="4" fillId="38" borderId="64" xfId="1" applyNumberFormat="1" applyFont="1" applyFill="1" applyBorder="1" applyAlignment="1">
      <alignment horizontal="center" vertical="center"/>
    </xf>
    <xf numFmtId="3" fontId="3" fillId="38" borderId="64" xfId="1" applyNumberFormat="1" applyFont="1" applyFill="1" applyBorder="1" applyAlignment="1">
      <alignment horizontal="center" vertical="center"/>
    </xf>
    <xf numFmtId="3" fontId="4" fillId="38" borderId="0" xfId="1" applyNumberFormat="1" applyFont="1" applyFill="1" applyBorder="1" applyAlignment="1">
      <alignment horizontal="center" vertical="center"/>
    </xf>
    <xf numFmtId="3" fontId="37" fillId="38" borderId="0" xfId="1" applyNumberFormat="1" applyFont="1" applyFill="1" applyBorder="1" applyAlignment="1">
      <alignment horizontal="center" vertical="center"/>
    </xf>
    <xf numFmtId="3" fontId="37" fillId="38" borderId="2" xfId="1" applyNumberFormat="1" applyFont="1" applyFill="1" applyBorder="1" applyAlignment="1">
      <alignment horizontal="center" vertical="center"/>
    </xf>
    <xf numFmtId="170" fontId="37" fillId="38" borderId="9" xfId="0" applyNumberFormat="1" applyFont="1" applyFill="1" applyBorder="1" applyAlignment="1">
      <alignment horizontal="center" vertical="center"/>
    </xf>
    <xf numFmtId="170" fontId="37" fillId="38" borderId="9" xfId="1" applyNumberFormat="1" applyFont="1" applyFill="1" applyBorder="1" applyAlignment="1">
      <alignment horizontal="center" vertical="center"/>
    </xf>
    <xf numFmtId="170" fontId="37" fillId="38" borderId="2" xfId="0" applyNumberFormat="1" applyFont="1" applyFill="1" applyBorder="1" applyAlignment="1">
      <alignment horizontal="center" vertical="center"/>
    </xf>
    <xf numFmtId="3" fontId="37" fillId="38" borderId="2" xfId="0" applyNumberFormat="1" applyFont="1" applyFill="1" applyBorder="1" applyAlignment="1">
      <alignment horizontal="center" vertical="center"/>
    </xf>
    <xf numFmtId="0" fontId="37" fillId="38" borderId="9" xfId="0" applyFont="1" applyFill="1" applyBorder="1" applyAlignment="1">
      <alignment horizontal="center" vertical="center" wrapText="1"/>
    </xf>
    <xf numFmtId="3" fontId="37" fillId="38" borderId="64" xfId="1" applyNumberFormat="1" applyFont="1" applyFill="1" applyBorder="1" applyAlignment="1">
      <alignment horizontal="center" vertical="center"/>
    </xf>
    <xf numFmtId="0" fontId="37" fillId="38" borderId="2" xfId="0" applyFont="1" applyFill="1" applyBorder="1" applyAlignment="1">
      <alignment horizontal="center" vertical="center" wrapText="1"/>
    </xf>
    <xf numFmtId="3" fontId="37" fillId="38" borderId="64" xfId="0" applyNumberFormat="1" applyFont="1" applyFill="1" applyBorder="1" applyAlignment="1">
      <alignment horizontal="center"/>
    </xf>
    <xf numFmtId="3" fontId="37" fillId="38" borderId="65" xfId="0" applyNumberFormat="1" applyFont="1" applyFill="1" applyBorder="1" applyAlignment="1">
      <alignment horizontal="center"/>
    </xf>
    <xf numFmtId="3" fontId="37" fillId="38" borderId="67" xfId="0" applyNumberFormat="1" applyFont="1" applyFill="1" applyBorder="1" applyAlignment="1">
      <alignment horizontal="center"/>
    </xf>
    <xf numFmtId="3" fontId="37" fillId="38" borderId="2" xfId="0" applyNumberFormat="1" applyFont="1" applyFill="1" applyBorder="1" applyAlignment="1">
      <alignment horizontal="center"/>
    </xf>
    <xf numFmtId="166" fontId="37" fillId="38" borderId="64" xfId="0" applyNumberFormat="1" applyFont="1" applyFill="1" applyBorder="1" applyAlignment="1">
      <alignment horizontal="center" vertical="center"/>
    </xf>
    <xf numFmtId="166" fontId="19" fillId="38" borderId="65" xfId="0" applyNumberFormat="1" applyFont="1" applyFill="1" applyBorder="1" applyAlignment="1">
      <alignment horizontal="center" vertical="center"/>
    </xf>
    <xf numFmtId="166" fontId="37" fillId="38" borderId="65" xfId="0" applyNumberFormat="1" applyFont="1" applyFill="1" applyBorder="1" applyAlignment="1">
      <alignment horizontal="center" vertical="center"/>
    </xf>
    <xf numFmtId="166" fontId="37" fillId="38" borderId="67" xfId="0" applyNumberFormat="1" applyFont="1" applyFill="1" applyBorder="1" applyAlignment="1">
      <alignment horizontal="center" vertical="center"/>
    </xf>
    <xf numFmtId="166" fontId="37" fillId="38" borderId="81" xfId="0" applyNumberFormat="1" applyFont="1" applyFill="1" applyBorder="1" applyAlignment="1">
      <alignment horizontal="center" vertical="center"/>
    </xf>
    <xf numFmtId="166" fontId="37" fillId="39" borderId="64" xfId="0" applyNumberFormat="1" applyFont="1" applyFill="1" applyBorder="1" applyAlignment="1">
      <alignment horizontal="center" vertical="center"/>
    </xf>
    <xf numFmtId="166" fontId="37" fillId="39" borderId="65" xfId="0" applyNumberFormat="1" applyFont="1" applyFill="1" applyBorder="1" applyAlignment="1">
      <alignment horizontal="center" vertical="center"/>
    </xf>
    <xf numFmtId="166" fontId="37" fillId="39" borderId="81" xfId="0" applyNumberFormat="1" applyFont="1" applyFill="1" applyBorder="1" applyAlignment="1">
      <alignment horizontal="center" vertical="center"/>
    </xf>
    <xf numFmtId="0" fontId="4" fillId="0" borderId="38" xfId="0" applyFont="1" applyBorder="1" applyAlignment="1">
      <alignment horizontal="right" vertical="center" wrapText="1"/>
    </xf>
    <xf numFmtId="3" fontId="4" fillId="0" borderId="43" xfId="1" applyNumberFormat="1" applyFont="1" applyBorder="1" applyAlignment="1">
      <alignment horizontal="center" vertical="center"/>
    </xf>
    <xf numFmtId="0" fontId="37" fillId="0" borderId="1" xfId="0" applyFont="1" applyBorder="1" applyAlignment="1">
      <alignment horizontal="right" vertical="center" wrapText="1"/>
    </xf>
    <xf numFmtId="3" fontId="4" fillId="0" borderId="8" xfId="1" applyNumberFormat="1" applyFont="1" applyBorder="1" applyAlignment="1">
      <alignment horizontal="center" vertical="center"/>
    </xf>
    <xf numFmtId="3" fontId="4" fillId="0" borderId="35" xfId="1" applyNumberFormat="1" applyFont="1" applyBorder="1" applyAlignment="1">
      <alignment horizontal="center" vertical="center"/>
    </xf>
    <xf numFmtId="3" fontId="4" fillId="0" borderId="32" xfId="1" applyNumberFormat="1" applyFont="1" applyBorder="1" applyAlignment="1">
      <alignment horizontal="center" vertical="center"/>
    </xf>
    <xf numFmtId="3" fontId="4" fillId="0" borderId="61" xfId="1" applyNumberFormat="1" applyFont="1" applyBorder="1" applyAlignment="1">
      <alignment horizontal="center" vertical="center"/>
    </xf>
    <xf numFmtId="170" fontId="4" fillId="0" borderId="34" xfId="0" applyNumberFormat="1" applyFont="1" applyBorder="1" applyAlignment="1">
      <alignment horizontal="center" vertical="center"/>
    </xf>
    <xf numFmtId="170" fontId="4" fillId="0" borderId="35" xfId="0" applyNumberFormat="1" applyFont="1" applyBorder="1" applyAlignment="1">
      <alignment horizontal="center" vertical="center"/>
    </xf>
    <xf numFmtId="170" fontId="4" fillId="0" borderId="32" xfId="0" applyNumberFormat="1" applyFont="1" applyBorder="1" applyAlignment="1">
      <alignment horizontal="center" vertical="center"/>
    </xf>
    <xf numFmtId="170" fontId="4" fillId="0" borderId="6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8" fillId="0" borderId="6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/>
    </xf>
    <xf numFmtId="0" fontId="39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6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center" wrapText="1"/>
    </xf>
    <xf numFmtId="0" fontId="10" fillId="0" borderId="0" xfId="0" applyFont="1" applyAlignment="1">
      <alignment horizontal="center" vertical="center"/>
    </xf>
    <xf numFmtId="0" fontId="37" fillId="0" borderId="1" xfId="0" applyFont="1" applyBorder="1" applyAlignment="1">
      <alignment horizontal="center" vertical="center"/>
    </xf>
    <xf numFmtId="0" fontId="37" fillId="0" borderId="6" xfId="0" applyFont="1" applyBorder="1" applyAlignment="1">
      <alignment horizontal="center" vertical="center"/>
    </xf>
    <xf numFmtId="0" fontId="37" fillId="0" borderId="7" xfId="0" applyFont="1" applyBorder="1" applyAlignment="1">
      <alignment horizontal="center" vertical="center"/>
    </xf>
    <xf numFmtId="0" fontId="37" fillId="0" borderId="6" xfId="0" applyFont="1" applyBorder="1" applyAlignment="1">
      <alignment horizontal="center" vertical="center" wrapText="1"/>
    </xf>
    <xf numFmtId="0" fontId="37" fillId="0" borderId="2" xfId="0" applyFont="1" applyBorder="1" applyAlignment="1">
      <alignment horizontal="center" vertical="center"/>
    </xf>
    <xf numFmtId="0" fontId="37" fillId="0" borderId="3" xfId="0" applyFont="1" applyBorder="1" applyAlignment="1">
      <alignment horizontal="center" vertical="center"/>
    </xf>
    <xf numFmtId="0" fontId="37" fillId="0" borderId="18" xfId="0" applyFont="1" applyBorder="1" applyAlignment="1">
      <alignment horizontal="center" vertical="center" wrapText="1"/>
    </xf>
    <xf numFmtId="0" fontId="37" fillId="0" borderId="0" xfId="0" applyFont="1" applyAlignment="1">
      <alignment horizontal="center" vertical="center" wrapText="1"/>
    </xf>
    <xf numFmtId="0" fontId="37" fillId="0" borderId="19" xfId="0" applyFont="1" applyBorder="1" applyAlignment="1">
      <alignment horizontal="center" vertical="center" wrapText="1"/>
    </xf>
    <xf numFmtId="0" fontId="37" fillId="0" borderId="5" xfId="0" applyFont="1" applyBorder="1" applyAlignment="1">
      <alignment horizontal="center" vertical="center" wrapText="1"/>
    </xf>
    <xf numFmtId="0" fontId="37" fillId="0" borderId="7" xfId="0" applyFont="1" applyBorder="1" applyAlignment="1">
      <alignment horizontal="center" vertical="center" wrapText="1"/>
    </xf>
    <xf numFmtId="0" fontId="43" fillId="0" borderId="0" xfId="0" applyFont="1" applyAlignment="1">
      <alignment horizontal="left" vertical="center" wrapText="1"/>
    </xf>
    <xf numFmtId="165" fontId="44" fillId="0" borderId="0" xfId="0" applyNumberFormat="1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wrapText="1"/>
    </xf>
    <xf numFmtId="0" fontId="8" fillId="0" borderId="9" xfId="0" applyFont="1" applyBorder="1" applyAlignment="1">
      <alignment horizontal="left" vertical="center"/>
    </xf>
    <xf numFmtId="0" fontId="5" fillId="0" borderId="9" xfId="0" applyFont="1" applyBorder="1" applyAlignment="1">
      <alignment horizontal="center" wrapText="1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37" fillId="0" borderId="4" xfId="0" applyFont="1" applyBorder="1" applyAlignment="1">
      <alignment horizontal="center" vertical="center" wrapText="1"/>
    </xf>
    <xf numFmtId="0" fontId="37" fillId="0" borderId="11" xfId="0" applyFont="1" applyBorder="1" applyAlignment="1">
      <alignment horizontal="center" vertical="center" wrapText="1"/>
    </xf>
    <xf numFmtId="171" fontId="37" fillId="0" borderId="1" xfId="1" applyNumberFormat="1" applyFont="1" applyFill="1" applyBorder="1" applyAlignment="1">
      <alignment horizontal="center" vertical="center" wrapText="1"/>
    </xf>
    <xf numFmtId="171" fontId="37" fillId="0" borderId="2" xfId="1" applyNumberFormat="1" applyFont="1" applyFill="1" applyBorder="1" applyAlignment="1">
      <alignment horizontal="center" vertical="center" wrapText="1"/>
    </xf>
    <xf numFmtId="171" fontId="37" fillId="0" borderId="3" xfId="1" applyNumberFormat="1" applyFont="1" applyFill="1" applyBorder="1" applyAlignment="1">
      <alignment horizontal="center" vertical="center" wrapText="1"/>
    </xf>
    <xf numFmtId="0" fontId="38" fillId="0" borderId="6" xfId="0" applyFont="1" applyBorder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38" fillId="0" borderId="0" xfId="0" applyFont="1" applyAlignment="1">
      <alignment horizontal="left" vertical="center" wrapText="1"/>
    </xf>
    <xf numFmtId="165" fontId="37" fillId="0" borderId="0" xfId="0" applyNumberFormat="1" applyFont="1" applyAlignment="1">
      <alignment horizontal="center"/>
    </xf>
    <xf numFmtId="0" fontId="38" fillId="0" borderId="0" xfId="0" applyFont="1" applyAlignment="1">
      <alignment horizontal="left" vertical="center"/>
    </xf>
    <xf numFmtId="0" fontId="43" fillId="0" borderId="9" xfId="0" applyFont="1" applyBorder="1" applyAlignment="1">
      <alignment horizontal="left" vertical="center"/>
    </xf>
    <xf numFmtId="165" fontId="44" fillId="0" borderId="9" xfId="0" applyNumberFormat="1" applyFont="1" applyBorder="1" applyAlignment="1">
      <alignment horizontal="center"/>
    </xf>
    <xf numFmtId="0" fontId="45" fillId="0" borderId="0" xfId="0" applyFont="1" applyAlignment="1">
      <alignment horizontal="center"/>
    </xf>
    <xf numFmtId="0" fontId="37" fillId="0" borderId="0" xfId="0" applyFont="1" applyAlignment="1">
      <alignment horizontal="center"/>
    </xf>
    <xf numFmtId="0" fontId="37" fillId="0" borderId="0" xfId="0" applyFont="1" applyAlignment="1">
      <alignment horizontal="center" wrapText="1"/>
    </xf>
    <xf numFmtId="0" fontId="11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11" fillId="0" borderId="4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</cellXfs>
  <cellStyles count="62">
    <cellStyle name="20% - 1. jelölőszín" xfId="32" builtinId="30" customBuiltin="1"/>
    <cellStyle name="20% - 2. jelölőszín" xfId="36" builtinId="34" customBuiltin="1"/>
    <cellStyle name="20% - 3. jelölőszín" xfId="40" builtinId="38" customBuiltin="1"/>
    <cellStyle name="20% - 4. jelölőszín" xfId="44" builtinId="42" customBuiltin="1"/>
    <cellStyle name="20% - 5. jelölőszín" xfId="48" builtinId="46" customBuiltin="1"/>
    <cellStyle name="20% - 6. jelölőszín" xfId="52" builtinId="50" customBuiltin="1"/>
    <cellStyle name="40% - 1. jelölőszín" xfId="33" builtinId="31" customBuiltin="1"/>
    <cellStyle name="40% - 2. jelölőszín" xfId="37" builtinId="35" customBuiltin="1"/>
    <cellStyle name="40% - 3. jelölőszín" xfId="41" builtinId="39" customBuiltin="1"/>
    <cellStyle name="40% - 4. jelölőszín" xfId="45" builtinId="43" customBuiltin="1"/>
    <cellStyle name="40% - 5. jelölőszín" xfId="49" builtinId="47" customBuiltin="1"/>
    <cellStyle name="40% - 6. jelölőszín" xfId="53" builtinId="51" customBuiltin="1"/>
    <cellStyle name="60% - 1. jelölőszín" xfId="34" builtinId="32" customBuiltin="1"/>
    <cellStyle name="60% - 2. jelölőszín" xfId="38" builtinId="36" customBuiltin="1"/>
    <cellStyle name="60% - 3. jelölőszín" xfId="42" builtinId="40" customBuiltin="1"/>
    <cellStyle name="60% - 4. jelölőszín" xfId="46" builtinId="44" customBuiltin="1"/>
    <cellStyle name="60% - 5. jelölőszín" xfId="50" builtinId="48" customBuiltin="1"/>
    <cellStyle name="60% - 6. jelölőszín" xfId="54" builtinId="52" customBuiltin="1"/>
    <cellStyle name="Bevitel" xfId="22" builtinId="20" customBuiltin="1"/>
    <cellStyle name="Cím 2" xfId="56" xr:uid="{00000000-0005-0000-0000-000013000000}"/>
    <cellStyle name="Címsor 1" xfId="15" builtinId="16" customBuiltin="1"/>
    <cellStyle name="Címsor 2" xfId="16" builtinId="17" customBuiltin="1"/>
    <cellStyle name="Címsor 3" xfId="17" builtinId="18" customBuiltin="1"/>
    <cellStyle name="Címsor 4" xfId="18" builtinId="19" customBuiltin="1"/>
    <cellStyle name="Ellenőrzőcella" xfId="26" builtinId="23" customBuiltin="1"/>
    <cellStyle name="Ezres" xfId="1" builtinId="3"/>
    <cellStyle name="Ezres 2" xfId="12" xr:uid="{00000000-0005-0000-0000-00001A000000}"/>
    <cellStyle name="Ezres 3" xfId="14" xr:uid="{00000000-0005-0000-0000-00001B000000}"/>
    <cellStyle name="Figyelmeztetés" xfId="27" builtinId="11" customBuiltin="1"/>
    <cellStyle name="Hivatkozott cella" xfId="25" builtinId="24" customBuiltin="1"/>
    <cellStyle name="Jegyzet" xfId="28" builtinId="10" customBuiltin="1"/>
    <cellStyle name="Jelölőszín 1" xfId="31" builtinId="29" customBuiltin="1"/>
    <cellStyle name="Jelölőszín 2" xfId="35" builtinId="33" customBuiltin="1"/>
    <cellStyle name="Jelölőszín 3" xfId="39" builtinId="37" customBuiltin="1"/>
    <cellStyle name="Jelölőszín 4" xfId="43" builtinId="41" customBuiltin="1"/>
    <cellStyle name="Jelölőszín 5" xfId="47" builtinId="45" customBuiltin="1"/>
    <cellStyle name="Jelölőszín 6" xfId="51" builtinId="49" customBuiltin="1"/>
    <cellStyle name="Jó" xfId="19" builtinId="26" customBuiltin="1"/>
    <cellStyle name="Kimenet" xfId="23" builtinId="21" customBuiltin="1"/>
    <cellStyle name="Magyarázó szöveg" xfId="29" builtinId="53" customBuiltin="1"/>
    <cellStyle name="Normál" xfId="0" builtinId="0"/>
    <cellStyle name="Normál 11" xfId="6" xr:uid="{00000000-0005-0000-0000-000029000000}"/>
    <cellStyle name="Normál 13" xfId="7" xr:uid="{00000000-0005-0000-0000-00002A000000}"/>
    <cellStyle name="Normál 14" xfId="55" xr:uid="{00000000-0005-0000-0000-00002B000000}"/>
    <cellStyle name="Normál 2" xfId="11" xr:uid="{00000000-0005-0000-0000-00002C000000}"/>
    <cellStyle name="Normál 2 2" xfId="2" xr:uid="{00000000-0005-0000-0000-00002D000000}"/>
    <cellStyle name="Normál 2 2 2" xfId="58" xr:uid="{00000000-0005-0000-0000-00002E000000}"/>
    <cellStyle name="Normál 3" xfId="8" xr:uid="{00000000-0005-0000-0000-00002F000000}"/>
    <cellStyle name="Normál 3 2" xfId="9" xr:uid="{00000000-0005-0000-0000-000030000000}"/>
    <cellStyle name="Normál 3 2 2" xfId="57" xr:uid="{00000000-0005-0000-0000-000031000000}"/>
    <cellStyle name="Normál 3 3" xfId="60" xr:uid="{00000000-0005-0000-0000-000032000000}"/>
    <cellStyle name="Normál 3 3 2" xfId="61" xr:uid="{00000000-0005-0000-0000-000033000000}"/>
    <cellStyle name="Normál 4" xfId="3" xr:uid="{00000000-0005-0000-0000-000034000000}"/>
    <cellStyle name="Normál 4 3" xfId="59" xr:uid="{00000000-0005-0000-0000-000035000000}"/>
    <cellStyle name="Normál 5" xfId="13" xr:uid="{00000000-0005-0000-0000-000036000000}"/>
    <cellStyle name="Normál 7" xfId="4" xr:uid="{00000000-0005-0000-0000-000037000000}"/>
    <cellStyle name="Normál 9" xfId="5" xr:uid="{00000000-0005-0000-0000-000038000000}"/>
    <cellStyle name="Normál_Munka1" xfId="10" xr:uid="{00000000-0005-0000-0000-000039000000}"/>
    <cellStyle name="Összesen" xfId="30" builtinId="25" customBuiltin="1"/>
    <cellStyle name="Rossz" xfId="20" builtinId="27" customBuiltin="1"/>
    <cellStyle name="Semleges" xfId="21" builtinId="28" customBuiltin="1"/>
    <cellStyle name="Számítás" xfId="24" builtinId="22" customBuiltin="1"/>
  </cellStyles>
  <dxfs count="1862">
    <dxf>
      <fill>
        <patternFill>
          <bgColor rgb="FFFFFFCC"/>
        </patternFill>
      </fill>
    </dxf>
    <dxf>
      <fill>
        <patternFill>
          <bgColor rgb="FFFF5050"/>
        </patternFill>
      </fill>
    </dxf>
    <dxf>
      <fill>
        <patternFill>
          <bgColor rgb="FF99CCFF"/>
        </patternFill>
      </fill>
    </dxf>
    <dxf>
      <fill>
        <patternFill>
          <fgColor auto="1"/>
          <bgColor theme="0"/>
        </patternFill>
      </fill>
    </dxf>
    <dxf>
      <fill>
        <patternFill>
          <fgColor auto="1"/>
          <bgColor theme="0"/>
        </patternFill>
      </fill>
    </dxf>
    <dxf>
      <fill>
        <patternFill>
          <bgColor rgb="FFFF5050"/>
        </patternFill>
      </fill>
    </dxf>
    <dxf>
      <fill>
        <patternFill>
          <bgColor rgb="FF99CCFF"/>
        </patternFill>
      </fill>
    </dxf>
    <dxf>
      <fill>
        <patternFill>
          <bgColor rgb="FFFFFFCC"/>
        </patternFill>
      </fill>
    </dxf>
    <dxf>
      <fill>
        <patternFill>
          <fgColor auto="1"/>
          <bgColor theme="0"/>
        </patternFill>
      </fill>
    </dxf>
    <dxf>
      <fill>
        <patternFill>
          <bgColor rgb="FFFFFFCC"/>
        </patternFill>
      </fill>
    </dxf>
    <dxf>
      <fill>
        <patternFill>
          <bgColor rgb="FF99CCFF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FFCC"/>
        </patternFill>
      </fill>
    </dxf>
    <dxf>
      <fill>
        <patternFill>
          <fgColor auto="1"/>
          <bgColor theme="0"/>
        </patternFill>
      </fill>
    </dxf>
    <dxf>
      <fill>
        <patternFill>
          <bgColor rgb="FF99CCFF"/>
        </patternFill>
      </fill>
    </dxf>
    <dxf>
      <fill>
        <patternFill>
          <bgColor rgb="FF99CCFF"/>
        </patternFill>
      </fill>
    </dxf>
    <dxf>
      <fill>
        <patternFill>
          <bgColor rgb="FFFF5050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99CCFF"/>
        </patternFill>
      </fill>
    </dxf>
    <dxf>
      <fill>
        <patternFill>
          <bgColor rgb="FFFF5050"/>
        </patternFill>
      </fill>
    </dxf>
    <dxf>
      <fill>
        <patternFill>
          <bgColor rgb="FF99CCFF"/>
        </patternFill>
      </fill>
    </dxf>
    <dxf>
      <fill>
        <patternFill>
          <bgColor rgb="FFFFFFCC"/>
        </patternFill>
      </fill>
    </dxf>
    <dxf>
      <fill>
        <patternFill>
          <bgColor rgb="FFFF5050"/>
        </patternFill>
      </fill>
    </dxf>
    <dxf>
      <fill>
        <patternFill>
          <bgColor rgb="FFFFFFCC"/>
        </patternFill>
      </fill>
    </dxf>
    <dxf>
      <fill>
        <patternFill>
          <bgColor rgb="FF99CCFF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FFCC"/>
        </patternFill>
      </fill>
    </dxf>
    <dxf>
      <fill>
        <patternFill>
          <bgColor rgb="FF99CCFF"/>
        </patternFill>
      </fill>
    </dxf>
    <dxf>
      <fill>
        <patternFill>
          <bgColor rgb="FF99CCFF"/>
        </patternFill>
      </fill>
    </dxf>
    <dxf>
      <fill>
        <patternFill>
          <bgColor rgb="FFFFFFCC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99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99CCFF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99CCFF"/>
        </patternFill>
      </fill>
    </dxf>
    <dxf>
      <fill>
        <patternFill>
          <bgColor rgb="FFFFFFCC"/>
        </patternFill>
      </fill>
    </dxf>
    <dxf>
      <fill>
        <patternFill>
          <bgColor rgb="FF99CCFF"/>
        </patternFill>
      </fill>
    </dxf>
    <dxf>
      <fill>
        <patternFill>
          <bgColor rgb="FFFFFFCC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99CCFF"/>
        </patternFill>
      </fill>
    </dxf>
    <dxf>
      <fill>
        <patternFill>
          <bgColor rgb="FFFFFFCC"/>
        </patternFill>
      </fill>
    </dxf>
    <dxf>
      <fill>
        <patternFill>
          <bgColor rgb="FFFF5050"/>
        </patternFill>
      </fill>
    </dxf>
    <dxf>
      <fill>
        <patternFill>
          <bgColor rgb="FF99CCFF"/>
        </patternFill>
      </fill>
    </dxf>
    <dxf>
      <fill>
        <patternFill>
          <bgColor rgb="FFFFFFCC"/>
        </patternFill>
      </fill>
    </dxf>
    <dxf>
      <fill>
        <patternFill>
          <bgColor rgb="FFFF5050"/>
        </patternFill>
      </fill>
    </dxf>
    <dxf>
      <fill>
        <patternFill>
          <bgColor rgb="FF99CCFF"/>
        </patternFill>
      </fill>
    </dxf>
    <dxf>
      <fill>
        <patternFill>
          <bgColor rgb="FFFFFFCC"/>
        </patternFill>
      </fill>
    </dxf>
    <dxf>
      <fill>
        <patternFill>
          <bgColor rgb="FFFF5050"/>
        </patternFill>
      </fill>
    </dxf>
    <dxf>
      <fill>
        <patternFill>
          <bgColor rgb="FFFFFFCC"/>
        </patternFill>
      </fill>
    </dxf>
    <dxf>
      <fill>
        <patternFill>
          <bgColor rgb="FF99CCFF"/>
        </patternFill>
      </fill>
    </dxf>
    <dxf>
      <fill>
        <patternFill>
          <bgColor rgb="FFFFFFCC"/>
        </patternFill>
      </fill>
    </dxf>
    <dxf>
      <fill>
        <patternFill>
          <bgColor rgb="FF99CCFF"/>
        </patternFill>
      </fill>
    </dxf>
    <dxf>
      <fill>
        <patternFill>
          <bgColor rgb="FFFF5050"/>
        </patternFill>
      </fill>
    </dxf>
    <dxf>
      <fill>
        <patternFill>
          <bgColor rgb="FFFFFFCC"/>
        </patternFill>
      </fill>
    </dxf>
    <dxf>
      <fill>
        <patternFill>
          <bgColor rgb="FF99CCFF"/>
        </patternFill>
      </fill>
    </dxf>
    <dxf>
      <fill>
        <patternFill>
          <bgColor rgb="FFFF5050"/>
        </patternFill>
      </fill>
    </dxf>
    <dxf>
      <fill>
        <patternFill>
          <bgColor rgb="FF99CCFF"/>
        </patternFill>
      </fill>
    </dxf>
    <dxf>
      <fill>
        <patternFill>
          <bgColor rgb="FFFFFFCC"/>
        </patternFill>
      </fill>
    </dxf>
    <dxf>
      <fill>
        <patternFill>
          <bgColor rgb="FFFF5050"/>
        </patternFill>
      </fill>
    </dxf>
    <dxf>
      <fill>
        <patternFill>
          <bgColor rgb="FFFFFFCC"/>
        </patternFill>
      </fill>
    </dxf>
    <dxf>
      <fill>
        <patternFill>
          <bgColor rgb="FFFF5050"/>
        </patternFill>
      </fill>
    </dxf>
    <dxf>
      <fill>
        <patternFill>
          <bgColor rgb="FF99CCFF"/>
        </patternFill>
      </fill>
    </dxf>
    <dxf>
      <fill>
        <patternFill>
          <bgColor rgb="FFFFFFCC"/>
        </patternFill>
      </fill>
    </dxf>
    <dxf>
      <fill>
        <patternFill>
          <bgColor rgb="FF99CCFF"/>
        </patternFill>
      </fill>
    </dxf>
    <dxf>
      <fill>
        <patternFill>
          <bgColor rgb="FFFF5050"/>
        </patternFill>
      </fill>
    </dxf>
    <dxf>
      <fill>
        <patternFill>
          <bgColor rgb="FF99CCFF"/>
        </patternFill>
      </fill>
    </dxf>
    <dxf>
      <fill>
        <patternFill>
          <bgColor rgb="FFFF5050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5050"/>
        </patternFill>
      </fill>
    </dxf>
    <dxf>
      <fill>
        <patternFill>
          <bgColor rgb="FF99CCFF"/>
        </patternFill>
      </fill>
    </dxf>
    <dxf>
      <fill>
        <patternFill>
          <bgColor rgb="FFFF5050"/>
        </patternFill>
      </fill>
    </dxf>
    <dxf>
      <fill>
        <patternFill>
          <bgColor rgb="FF99CCFF"/>
        </patternFill>
      </fill>
    </dxf>
    <dxf>
      <fill>
        <patternFill>
          <bgColor rgb="FFFFFFCC"/>
        </patternFill>
      </fill>
    </dxf>
    <dxf>
      <fill>
        <patternFill>
          <bgColor rgb="FF99CCFF"/>
        </patternFill>
      </fill>
    </dxf>
    <dxf>
      <fill>
        <patternFill>
          <bgColor rgb="FFFF5050"/>
        </patternFill>
      </fill>
    </dxf>
    <dxf>
      <fill>
        <patternFill>
          <bgColor rgb="FFFFFFCC"/>
        </patternFill>
      </fill>
    </dxf>
    <dxf>
      <fill>
        <patternFill>
          <bgColor rgb="FF99CCFF"/>
        </patternFill>
      </fill>
    </dxf>
    <dxf>
      <fill>
        <patternFill>
          <bgColor rgb="FFFF5050"/>
        </patternFill>
      </fill>
    </dxf>
    <dxf>
      <fill>
        <patternFill>
          <bgColor rgb="FFFFFFCC"/>
        </patternFill>
      </fill>
    </dxf>
    <dxf>
      <fill>
        <patternFill>
          <bgColor rgb="FF99CCFF"/>
        </patternFill>
      </fill>
    </dxf>
    <dxf>
      <fill>
        <patternFill>
          <bgColor rgb="FFFF5050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99CCFF"/>
        </patternFill>
      </fill>
    </dxf>
    <dxf>
      <fill>
        <patternFill>
          <bgColor rgb="FFFF5050"/>
        </patternFill>
      </fill>
    </dxf>
    <dxf>
      <fill>
        <patternFill>
          <fgColor auto="1"/>
          <bgColor theme="0"/>
        </patternFill>
      </fill>
    </dxf>
    <dxf>
      <fill>
        <patternFill>
          <bgColor rgb="FF99CCFF"/>
        </patternFill>
      </fill>
    </dxf>
    <dxf>
      <fill>
        <patternFill>
          <bgColor rgb="FFFF5050"/>
        </patternFill>
      </fill>
    </dxf>
    <dxf>
      <fill>
        <patternFill>
          <bgColor rgb="FFFFFFCC"/>
        </patternFill>
      </fill>
    </dxf>
    <dxf>
      <fill>
        <patternFill>
          <fgColor auto="1"/>
          <bgColor theme="0"/>
        </patternFill>
      </fill>
    </dxf>
    <dxf>
      <fill>
        <patternFill>
          <bgColor rgb="FFFFFFCC"/>
        </patternFill>
      </fill>
    </dxf>
    <dxf>
      <fill>
        <patternFill>
          <bgColor rgb="FF99CCFF"/>
        </patternFill>
      </fill>
    </dxf>
    <dxf>
      <fill>
        <patternFill>
          <bgColor rgb="FFFF5050"/>
        </patternFill>
      </fill>
    </dxf>
    <dxf>
      <fill>
        <patternFill>
          <fgColor auto="1"/>
          <bgColor theme="0"/>
        </patternFill>
      </fill>
    </dxf>
    <dxf>
      <fill>
        <patternFill>
          <fgColor auto="1"/>
          <bgColor theme="0"/>
        </patternFill>
      </fill>
    </dxf>
    <dxf>
      <fill>
        <patternFill>
          <bgColor rgb="FFFFFFCC"/>
        </patternFill>
      </fill>
    </dxf>
    <dxf>
      <fill>
        <patternFill>
          <bgColor rgb="FF99CCFF"/>
        </patternFill>
      </fill>
    </dxf>
    <dxf>
      <fill>
        <patternFill>
          <bgColor rgb="FFFF5050"/>
        </patternFill>
      </fill>
    </dxf>
    <dxf>
      <fill>
        <patternFill>
          <bgColor rgb="FF99CCFF"/>
        </patternFill>
      </fill>
    </dxf>
    <dxf>
      <fill>
        <patternFill>
          <bgColor rgb="FFFFFFCC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99CCFF"/>
        </patternFill>
      </fill>
    </dxf>
    <dxf>
      <fill>
        <patternFill>
          <bgColor rgb="FFFFFFCC"/>
        </patternFill>
      </fill>
    </dxf>
    <dxf>
      <fill>
        <patternFill>
          <bgColor rgb="FFFF5050"/>
        </patternFill>
      </fill>
    </dxf>
    <dxf>
      <fill>
        <patternFill>
          <bgColor rgb="FF99CCFF"/>
        </patternFill>
      </fill>
    </dxf>
    <dxf>
      <fill>
        <patternFill>
          <bgColor rgb="FFFFFFCC"/>
        </patternFill>
      </fill>
    </dxf>
    <dxf>
      <fill>
        <patternFill>
          <bgColor rgb="FF99CCFF"/>
        </patternFill>
      </fill>
    </dxf>
    <dxf>
      <fill>
        <patternFill>
          <bgColor rgb="FFFFFFCC"/>
        </patternFill>
      </fill>
    </dxf>
    <dxf>
      <fill>
        <patternFill>
          <bgColor rgb="FFFF5050"/>
        </patternFill>
      </fill>
    </dxf>
    <dxf>
      <fill>
        <patternFill>
          <bgColor rgb="FF99CCFF"/>
        </patternFill>
      </fill>
    </dxf>
    <dxf>
      <fill>
        <patternFill>
          <bgColor rgb="FFFF5050"/>
        </patternFill>
      </fill>
    </dxf>
    <dxf>
      <fill>
        <patternFill>
          <bgColor rgb="FFFFFFCC"/>
        </patternFill>
      </fill>
    </dxf>
    <dxf>
      <fill>
        <patternFill>
          <bgColor rgb="FFFF5050"/>
        </patternFill>
      </fill>
    </dxf>
    <dxf>
      <fill>
        <patternFill>
          <bgColor rgb="FF99CCFF"/>
        </patternFill>
      </fill>
    </dxf>
    <dxf>
      <fill>
        <patternFill>
          <bgColor rgb="FFFFFFCC"/>
        </patternFill>
      </fill>
    </dxf>
    <dxf>
      <fill>
        <patternFill>
          <bgColor rgb="FF99CCFF"/>
        </patternFill>
      </fill>
    </dxf>
    <dxf>
      <fill>
        <patternFill>
          <bgColor rgb="FFFF5050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99CCFF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99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99CCFF"/>
        </patternFill>
      </fill>
    </dxf>
    <dxf>
      <fill>
        <patternFill>
          <bgColor rgb="FFFF5050"/>
        </patternFill>
      </fill>
    </dxf>
    <dxf>
      <fill>
        <patternFill>
          <bgColor rgb="FF99CCFF"/>
        </patternFill>
      </fill>
    </dxf>
    <dxf>
      <fill>
        <patternFill>
          <bgColor rgb="FFFF5050"/>
        </patternFill>
      </fill>
    </dxf>
    <dxf>
      <fill>
        <patternFill>
          <bgColor rgb="FFFFFFCC"/>
        </patternFill>
      </fill>
    </dxf>
    <dxf>
      <fill>
        <patternFill>
          <bgColor rgb="FF99CCFF"/>
        </patternFill>
      </fill>
    </dxf>
    <dxf>
      <fill>
        <patternFill>
          <bgColor rgb="FFFF5050"/>
        </patternFill>
      </fill>
    </dxf>
    <dxf>
      <fill>
        <patternFill>
          <bgColor rgb="FFFFFFCC"/>
        </patternFill>
      </fill>
    </dxf>
    <dxf>
      <fill>
        <patternFill>
          <bgColor rgb="FF99CCFF"/>
        </patternFill>
      </fill>
    </dxf>
    <dxf>
      <fill>
        <patternFill>
          <bgColor rgb="FFFFFFCC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99CCFF"/>
        </patternFill>
      </fill>
    </dxf>
    <dxf>
      <fill>
        <patternFill>
          <bgColor rgb="FFFFFFCC"/>
        </patternFill>
      </fill>
    </dxf>
    <dxf>
      <fill>
        <patternFill>
          <bgColor rgb="FFFF5050"/>
        </patternFill>
      </fill>
    </dxf>
    <dxf>
      <fill>
        <patternFill>
          <bgColor rgb="FF99CCFF"/>
        </patternFill>
      </fill>
    </dxf>
    <dxf>
      <fill>
        <patternFill>
          <bgColor rgb="FFFFFFCC"/>
        </patternFill>
      </fill>
    </dxf>
    <dxf>
      <fill>
        <patternFill>
          <bgColor rgb="FF99CCFF"/>
        </patternFill>
      </fill>
    </dxf>
    <dxf>
      <fill>
        <patternFill>
          <bgColor rgb="FFFFFFCC"/>
        </patternFill>
      </fill>
    </dxf>
    <dxf>
      <fill>
        <patternFill>
          <bgColor rgb="FFFF5050"/>
        </patternFill>
      </fill>
    </dxf>
    <dxf>
      <fill>
        <patternFill>
          <bgColor rgb="FFFFFFCC"/>
        </patternFill>
      </fill>
    </dxf>
    <dxf>
      <fill>
        <patternFill>
          <bgColor rgb="FFFF5050"/>
        </patternFill>
      </fill>
    </dxf>
    <dxf>
      <fill>
        <patternFill>
          <bgColor rgb="FF99CCFF"/>
        </patternFill>
      </fill>
    </dxf>
    <dxf>
      <fill>
        <patternFill>
          <bgColor rgb="FFFF5050"/>
        </patternFill>
      </fill>
    </dxf>
    <dxf>
      <fill>
        <patternFill>
          <bgColor rgb="FFFFFFCC"/>
        </patternFill>
      </fill>
    </dxf>
    <dxf>
      <fill>
        <patternFill>
          <bgColor rgb="FF99CCFF"/>
        </patternFill>
      </fill>
    </dxf>
    <dxf>
      <fill>
        <patternFill>
          <bgColor rgb="FFFF5050"/>
        </patternFill>
      </fill>
    </dxf>
    <dxf>
      <fill>
        <patternFill>
          <bgColor rgb="FF99CCFF"/>
        </patternFill>
      </fill>
    </dxf>
    <dxf>
      <fill>
        <patternFill>
          <bgColor rgb="FFFFFFCC"/>
        </patternFill>
      </fill>
    </dxf>
    <dxf>
      <fill>
        <patternFill>
          <bgColor rgb="FF99CCFF"/>
        </patternFill>
      </fill>
    </dxf>
    <dxf>
      <fill>
        <patternFill>
          <bgColor rgb="FFFF5050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5050"/>
        </patternFill>
      </fill>
    </dxf>
    <dxf>
      <fill>
        <patternFill>
          <bgColor rgb="FF99CCFF"/>
        </patternFill>
      </fill>
    </dxf>
    <dxf>
      <fill>
        <patternFill>
          <bgColor rgb="FF99CCFF"/>
        </patternFill>
      </fill>
    </dxf>
    <dxf>
      <fill>
        <patternFill>
          <bgColor rgb="FFFFFFCC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99CCFF"/>
        </patternFill>
      </fill>
    </dxf>
    <dxf>
      <fill>
        <patternFill>
          <bgColor rgb="FFFFFFCC"/>
        </patternFill>
      </fill>
    </dxf>
    <dxf>
      <fill>
        <patternFill>
          <bgColor rgb="FFFF5050"/>
        </patternFill>
      </fill>
    </dxf>
    <dxf>
      <fill>
        <patternFill>
          <bgColor rgb="FF99CCFF"/>
        </patternFill>
      </fill>
    </dxf>
    <dxf>
      <fill>
        <patternFill>
          <bgColor rgb="FFFFFFCC"/>
        </patternFill>
      </fill>
    </dxf>
    <dxf>
      <fill>
        <patternFill>
          <bgColor rgb="FFFF5050"/>
        </patternFill>
      </fill>
    </dxf>
    <dxf>
      <fill>
        <patternFill>
          <bgColor rgb="FF99CCFF"/>
        </patternFill>
      </fill>
    </dxf>
    <dxf>
      <fill>
        <patternFill>
          <bgColor rgb="FFFFFFCC"/>
        </patternFill>
      </fill>
    </dxf>
    <dxf>
      <fill>
        <patternFill>
          <bgColor rgb="FF99CCFF"/>
        </patternFill>
      </fill>
    </dxf>
    <dxf>
      <fill>
        <patternFill>
          <bgColor rgb="FFFF5050"/>
        </patternFill>
      </fill>
    </dxf>
    <dxf>
      <fill>
        <patternFill>
          <bgColor rgb="FFFFFFCC"/>
        </patternFill>
      </fill>
    </dxf>
    <dxf>
      <fill>
        <patternFill>
          <fgColor auto="1"/>
          <bgColor theme="0"/>
        </patternFill>
      </fill>
    </dxf>
    <dxf>
      <fill>
        <patternFill>
          <bgColor rgb="FFFF5050"/>
        </patternFill>
      </fill>
    </dxf>
    <dxf>
      <fill>
        <patternFill>
          <bgColor rgb="FF99CCFF"/>
        </patternFill>
      </fill>
    </dxf>
    <dxf>
      <fill>
        <patternFill>
          <bgColor rgb="FFFFFFCC"/>
        </patternFill>
      </fill>
    </dxf>
    <dxf>
      <fill>
        <patternFill>
          <bgColor rgb="FFFF5050"/>
        </patternFill>
      </fill>
    </dxf>
    <dxf>
      <fill>
        <patternFill>
          <fgColor auto="1"/>
          <bgColor theme="0"/>
        </patternFill>
      </fill>
    </dxf>
    <dxf>
      <fill>
        <patternFill>
          <bgColor rgb="FF99CCFF"/>
        </patternFill>
      </fill>
    </dxf>
    <dxf>
      <fill>
        <patternFill>
          <bgColor rgb="FFFFFFCC"/>
        </patternFill>
      </fill>
    </dxf>
    <dxf>
      <fill>
        <patternFill>
          <bgColor rgb="FFFF5050"/>
        </patternFill>
      </fill>
    </dxf>
    <dxf>
      <fill>
        <patternFill>
          <bgColor rgb="FF99CCFF"/>
        </patternFill>
      </fill>
    </dxf>
    <dxf>
      <fill>
        <patternFill>
          <bgColor rgb="FFFFFFCC"/>
        </patternFill>
      </fill>
    </dxf>
    <dxf>
      <fill>
        <patternFill>
          <fgColor auto="1"/>
          <bgColor theme="0"/>
        </patternFill>
      </fill>
    </dxf>
    <dxf>
      <fill>
        <patternFill>
          <fgColor auto="1"/>
          <bgColor theme="0"/>
        </patternFill>
      </fill>
    </dxf>
    <dxf>
      <fill>
        <patternFill>
          <bgColor rgb="FFFF5050"/>
        </patternFill>
      </fill>
    </dxf>
    <dxf>
      <fill>
        <patternFill>
          <bgColor rgb="FFFFFFCC"/>
        </patternFill>
      </fill>
    </dxf>
    <dxf>
      <fill>
        <patternFill>
          <bgColor rgb="FF99CCFF"/>
        </patternFill>
      </fill>
    </dxf>
    <dxf>
      <fill>
        <patternFill>
          <bgColor rgb="FF99CCFF"/>
        </patternFill>
      </fill>
    </dxf>
    <dxf>
      <fill>
        <patternFill>
          <bgColor rgb="FFFFFFCC"/>
        </patternFill>
      </fill>
    </dxf>
    <dxf>
      <fill>
        <patternFill>
          <fgColor auto="1"/>
          <bgColor theme="0"/>
        </patternFill>
      </fill>
    </dxf>
    <dxf>
      <fill>
        <patternFill>
          <bgColor rgb="FFFF5050"/>
        </patternFill>
      </fill>
    </dxf>
    <dxf>
      <fill>
        <patternFill>
          <fgColor auto="1"/>
          <bgColor theme="0"/>
        </patternFill>
      </fill>
    </dxf>
    <dxf>
      <fill>
        <patternFill>
          <bgColor rgb="FF99CCFF"/>
        </patternFill>
      </fill>
    </dxf>
    <dxf>
      <fill>
        <patternFill>
          <bgColor rgb="FFFFFFCC"/>
        </patternFill>
      </fill>
    </dxf>
    <dxf>
      <fill>
        <patternFill>
          <bgColor rgb="FFFF5050"/>
        </patternFill>
      </fill>
    </dxf>
    <dxf>
      <fill>
        <patternFill>
          <fgColor auto="1"/>
          <bgColor theme="0"/>
        </patternFill>
      </fill>
    </dxf>
    <dxf>
      <fill>
        <patternFill>
          <bgColor rgb="FF99CCFF"/>
        </patternFill>
      </fill>
    </dxf>
    <dxf>
      <fill>
        <patternFill>
          <bgColor rgb="FFFF5050"/>
        </patternFill>
      </fill>
    </dxf>
    <dxf>
      <fill>
        <patternFill>
          <bgColor rgb="FFFFFFCC"/>
        </patternFill>
      </fill>
    </dxf>
    <dxf>
      <fill>
        <patternFill>
          <bgColor rgb="FF99CCFF"/>
        </patternFill>
      </fill>
    </dxf>
    <dxf>
      <fill>
        <patternFill>
          <bgColor rgb="FFFF5050"/>
        </patternFill>
      </fill>
    </dxf>
    <dxf>
      <fill>
        <patternFill>
          <fgColor auto="1"/>
          <bgColor theme="0"/>
        </patternFill>
      </fill>
    </dxf>
    <dxf>
      <fill>
        <patternFill>
          <bgColor rgb="FFFFFFCC"/>
        </patternFill>
      </fill>
    </dxf>
    <dxf>
      <fill>
        <patternFill>
          <bgColor rgb="FFFF5050"/>
        </patternFill>
      </fill>
    </dxf>
    <dxf>
      <fill>
        <patternFill>
          <bgColor rgb="FFFFFFCC"/>
        </patternFill>
      </fill>
    </dxf>
    <dxf>
      <fill>
        <patternFill>
          <fgColor auto="1"/>
          <bgColor theme="0"/>
        </patternFill>
      </fill>
    </dxf>
    <dxf>
      <fill>
        <patternFill>
          <bgColor rgb="FF99CCFF"/>
        </patternFill>
      </fill>
    </dxf>
    <dxf>
      <fill>
        <patternFill>
          <bgColor rgb="FF99CCFF"/>
        </patternFill>
      </fill>
    </dxf>
    <dxf>
      <fill>
        <patternFill>
          <fgColor auto="1"/>
          <bgColor theme="0"/>
        </patternFill>
      </fill>
    </dxf>
    <dxf>
      <fill>
        <patternFill>
          <bgColor rgb="FFFF5050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5050"/>
        </patternFill>
      </fill>
    </dxf>
    <dxf>
      <fill>
        <patternFill>
          <fgColor auto="1"/>
          <bgColor theme="0"/>
        </patternFill>
      </fill>
    </dxf>
    <dxf>
      <fill>
        <patternFill>
          <bgColor rgb="FF99CCFF"/>
        </patternFill>
      </fill>
    </dxf>
    <dxf>
      <fill>
        <patternFill>
          <bgColor rgb="FF99CCFF"/>
        </patternFill>
      </fill>
    </dxf>
    <dxf>
      <fill>
        <patternFill>
          <bgColor rgb="FFFFFFCC"/>
        </patternFill>
      </fill>
    </dxf>
    <dxf>
      <fill>
        <patternFill>
          <fgColor auto="1"/>
          <bgColor theme="0"/>
        </patternFill>
      </fill>
    </dxf>
    <dxf>
      <fill>
        <patternFill>
          <bgColor rgb="FFFF5050"/>
        </patternFill>
      </fill>
    </dxf>
    <dxf>
      <fill>
        <patternFill>
          <bgColor rgb="FF99CCFF"/>
        </patternFill>
      </fill>
    </dxf>
    <dxf>
      <fill>
        <patternFill>
          <fgColor auto="1"/>
          <bgColor theme="0"/>
        </patternFill>
      </fill>
    </dxf>
    <dxf>
      <fill>
        <patternFill>
          <bgColor rgb="FFFFFFCC"/>
        </patternFill>
      </fill>
    </dxf>
    <dxf>
      <fill>
        <patternFill>
          <bgColor rgb="FFFF5050"/>
        </patternFill>
      </fill>
    </dxf>
    <dxf>
      <fill>
        <patternFill>
          <bgColor rgb="FF99CCFF"/>
        </patternFill>
      </fill>
    </dxf>
    <dxf>
      <fill>
        <patternFill>
          <fgColor auto="1"/>
          <bgColor theme="0"/>
        </patternFill>
      </fill>
    </dxf>
    <dxf>
      <fill>
        <patternFill>
          <bgColor rgb="FFFFFFCC"/>
        </patternFill>
      </fill>
    </dxf>
    <dxf>
      <fill>
        <patternFill>
          <bgColor rgb="FFFF5050"/>
        </patternFill>
      </fill>
    </dxf>
    <dxf>
      <fill>
        <patternFill>
          <bgColor rgb="FF99CCFF"/>
        </patternFill>
      </fill>
    </dxf>
    <dxf>
      <fill>
        <patternFill>
          <fgColor auto="1"/>
          <bgColor theme="0"/>
        </patternFill>
      </fill>
    </dxf>
    <dxf>
      <fill>
        <patternFill>
          <bgColor rgb="FFFFFFCC"/>
        </patternFill>
      </fill>
    </dxf>
    <dxf>
      <fill>
        <patternFill>
          <bgColor rgb="FFFF5050"/>
        </patternFill>
      </fill>
    </dxf>
    <dxf>
      <fill>
        <patternFill>
          <fgColor auto="1"/>
          <bgColor theme="0"/>
        </patternFill>
      </fill>
    </dxf>
    <dxf>
      <fill>
        <patternFill>
          <bgColor rgb="FFFFFFCC"/>
        </patternFill>
      </fill>
    </dxf>
    <dxf>
      <fill>
        <patternFill>
          <bgColor rgb="FF99CCFF"/>
        </patternFill>
      </fill>
    </dxf>
    <dxf>
      <fill>
        <patternFill>
          <bgColor rgb="FFFF5050"/>
        </patternFill>
      </fill>
    </dxf>
    <dxf>
      <fill>
        <patternFill>
          <fgColor auto="1"/>
          <bgColor theme="0"/>
        </patternFill>
      </fill>
    </dxf>
    <dxf>
      <fill>
        <patternFill>
          <bgColor rgb="FFFF5050"/>
        </patternFill>
      </fill>
    </dxf>
    <dxf>
      <fill>
        <patternFill>
          <bgColor rgb="FF99CCFF"/>
        </patternFill>
      </fill>
    </dxf>
    <dxf>
      <fill>
        <patternFill>
          <bgColor rgb="FFFFFFCC"/>
        </patternFill>
      </fill>
    </dxf>
    <dxf>
      <fill>
        <patternFill>
          <bgColor rgb="FFFF5050"/>
        </patternFill>
      </fill>
    </dxf>
    <dxf>
      <fill>
        <patternFill>
          <bgColor rgb="FF99CCFF"/>
        </patternFill>
      </fill>
    </dxf>
    <dxf>
      <fill>
        <patternFill>
          <bgColor rgb="FFFFFFCC"/>
        </patternFill>
      </fill>
    </dxf>
    <dxf>
      <fill>
        <patternFill>
          <fgColor auto="1"/>
          <bgColor theme="0"/>
        </patternFill>
      </fill>
    </dxf>
    <dxf>
      <fill>
        <patternFill>
          <fgColor auto="1"/>
          <bgColor theme="0"/>
        </patternFill>
      </fill>
    </dxf>
    <dxf>
      <fill>
        <patternFill>
          <bgColor rgb="FFFFFFCC"/>
        </patternFill>
      </fill>
    </dxf>
    <dxf>
      <fill>
        <patternFill>
          <bgColor rgb="FFFF5050"/>
        </patternFill>
      </fill>
    </dxf>
    <dxf>
      <fill>
        <patternFill>
          <bgColor rgb="FF99CCFF"/>
        </patternFill>
      </fill>
    </dxf>
    <dxf>
      <fill>
        <patternFill>
          <bgColor rgb="FF99CCFF"/>
        </patternFill>
      </fill>
    </dxf>
    <dxf>
      <fill>
        <patternFill>
          <bgColor rgb="FFFF5050"/>
        </patternFill>
      </fill>
    </dxf>
    <dxf>
      <fill>
        <patternFill>
          <bgColor rgb="FFFFFFCC"/>
        </patternFill>
      </fill>
    </dxf>
    <dxf>
      <fill>
        <patternFill>
          <fgColor auto="1"/>
          <bgColor theme="0"/>
        </patternFill>
      </fill>
    </dxf>
    <dxf>
      <fill>
        <patternFill>
          <fgColor auto="1"/>
          <bgColor theme="0"/>
        </patternFill>
      </fill>
    </dxf>
    <dxf>
      <fill>
        <patternFill>
          <bgColor rgb="FFFF5050"/>
        </patternFill>
      </fill>
    </dxf>
    <dxf>
      <fill>
        <patternFill>
          <bgColor rgb="FF99CCFF"/>
        </patternFill>
      </fill>
    </dxf>
    <dxf>
      <fill>
        <patternFill>
          <bgColor rgb="FFFFFFCC"/>
        </patternFill>
      </fill>
    </dxf>
    <dxf>
      <fill>
        <patternFill>
          <bgColor rgb="FF99CCFF"/>
        </patternFill>
      </fill>
    </dxf>
    <dxf>
      <fill>
        <patternFill>
          <bgColor rgb="FFFF5050"/>
        </patternFill>
      </fill>
    </dxf>
    <dxf>
      <fill>
        <patternFill>
          <bgColor rgb="FFFFFFCC"/>
        </patternFill>
      </fill>
    </dxf>
    <dxf>
      <fill>
        <patternFill>
          <fgColor auto="1"/>
          <bgColor theme="0"/>
        </patternFill>
      </fill>
    </dxf>
    <dxf>
      <fill>
        <patternFill>
          <bgColor rgb="FF99CCFF"/>
        </patternFill>
      </fill>
    </dxf>
    <dxf>
      <fill>
        <patternFill>
          <bgColor rgb="FFFFFFCC"/>
        </patternFill>
      </fill>
    </dxf>
    <dxf>
      <fill>
        <patternFill>
          <fgColor auto="1"/>
          <bgColor theme="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fgColor auto="1"/>
          <bgColor theme="0"/>
        </patternFill>
      </fill>
    </dxf>
    <dxf>
      <fill>
        <patternFill>
          <bgColor rgb="FFFFFFCC"/>
        </patternFill>
      </fill>
    </dxf>
    <dxf>
      <fill>
        <patternFill>
          <bgColor rgb="FF99CCFF"/>
        </patternFill>
      </fill>
    </dxf>
    <dxf>
      <fill>
        <patternFill>
          <fgColor auto="1"/>
          <bgColor theme="0"/>
        </patternFill>
      </fill>
    </dxf>
    <dxf>
      <fill>
        <patternFill>
          <bgColor rgb="FFFF5050"/>
        </patternFill>
      </fill>
    </dxf>
    <dxf>
      <fill>
        <patternFill>
          <bgColor rgb="FF99CCFF"/>
        </patternFill>
      </fill>
    </dxf>
    <dxf>
      <fill>
        <patternFill>
          <bgColor rgb="FFFFFFCC"/>
        </patternFill>
      </fill>
    </dxf>
    <dxf>
      <fill>
        <patternFill>
          <bgColor rgb="FFFF5050"/>
        </patternFill>
      </fill>
    </dxf>
    <dxf>
      <fill>
        <patternFill>
          <bgColor rgb="FF99CCFF"/>
        </patternFill>
      </fill>
    </dxf>
    <dxf>
      <fill>
        <patternFill>
          <bgColor rgb="FFFFFFCC"/>
        </patternFill>
      </fill>
    </dxf>
    <dxf>
      <fill>
        <patternFill>
          <fgColor auto="1"/>
          <bgColor theme="0"/>
        </patternFill>
      </fill>
    </dxf>
    <dxf>
      <fill>
        <patternFill>
          <bgColor rgb="FFFF5050"/>
        </patternFill>
      </fill>
    </dxf>
    <dxf>
      <fill>
        <patternFill>
          <bgColor rgb="FF99CCFF"/>
        </patternFill>
      </fill>
    </dxf>
    <dxf>
      <fill>
        <patternFill>
          <bgColor rgb="FFFFFFCC"/>
        </patternFill>
      </fill>
    </dxf>
    <dxf>
      <fill>
        <patternFill>
          <fgColor auto="1"/>
          <bgColor theme="0"/>
        </patternFill>
      </fill>
    </dxf>
    <dxf>
      <fill>
        <patternFill>
          <fgColor auto="1"/>
          <bgColor theme="0"/>
        </patternFill>
      </fill>
    </dxf>
    <dxf>
      <fill>
        <patternFill>
          <bgColor rgb="FFFFFFCC"/>
        </patternFill>
      </fill>
    </dxf>
    <dxf>
      <fill>
        <patternFill>
          <bgColor rgb="FF99CCFF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fgColor auto="1"/>
          <bgColor theme="0"/>
        </patternFill>
      </fill>
    </dxf>
    <dxf>
      <fill>
        <patternFill>
          <bgColor rgb="FFFFFFCC"/>
        </patternFill>
      </fill>
    </dxf>
    <dxf>
      <fill>
        <patternFill>
          <bgColor rgb="FF99CCFF"/>
        </patternFill>
      </fill>
    </dxf>
    <dxf>
      <fill>
        <patternFill>
          <fgColor auto="1"/>
          <bgColor theme="0"/>
        </patternFill>
      </fill>
    </dxf>
    <dxf>
      <fill>
        <patternFill>
          <bgColor rgb="FFFFFFCC"/>
        </patternFill>
      </fill>
    </dxf>
    <dxf>
      <fill>
        <patternFill>
          <bgColor rgb="FF99CCFF"/>
        </patternFill>
      </fill>
    </dxf>
    <dxf>
      <fill>
        <patternFill>
          <bgColor rgb="FFFF5050"/>
        </patternFill>
      </fill>
    </dxf>
    <dxf>
      <fill>
        <patternFill>
          <bgColor rgb="FF99CCFF"/>
        </patternFill>
      </fill>
    </dxf>
    <dxf>
      <fill>
        <patternFill>
          <bgColor rgb="FFFF5050"/>
        </patternFill>
      </fill>
    </dxf>
    <dxf>
      <fill>
        <patternFill>
          <fgColor auto="1"/>
          <bgColor theme="0"/>
        </patternFill>
      </fill>
    </dxf>
    <dxf>
      <fill>
        <patternFill>
          <bgColor rgb="FFFFFFCC"/>
        </patternFill>
      </fill>
    </dxf>
    <dxf>
      <fill>
        <patternFill>
          <fgColor auto="1"/>
          <bgColor theme="0"/>
        </patternFill>
      </fill>
    </dxf>
    <dxf>
      <fill>
        <patternFill>
          <bgColor rgb="FFFFFFCC"/>
        </patternFill>
      </fill>
    </dxf>
    <dxf>
      <fill>
        <patternFill>
          <bgColor rgb="FF99CCFF"/>
        </patternFill>
      </fill>
    </dxf>
    <dxf>
      <fill>
        <patternFill>
          <bgColor rgb="FFFF5050"/>
        </patternFill>
      </fill>
    </dxf>
    <dxf>
      <fill>
        <patternFill>
          <fgColor auto="1"/>
          <bgColor theme="0"/>
        </patternFill>
      </fill>
    </dxf>
    <dxf>
      <fill>
        <patternFill>
          <bgColor rgb="FFFF5050"/>
        </patternFill>
      </fill>
    </dxf>
    <dxf>
      <fill>
        <patternFill>
          <bgColor rgb="FF99CCFF"/>
        </patternFill>
      </fill>
    </dxf>
    <dxf>
      <fill>
        <patternFill>
          <bgColor rgb="FFFFFFCC"/>
        </patternFill>
      </fill>
    </dxf>
    <dxf>
      <fill>
        <patternFill>
          <fgColor auto="1"/>
          <bgColor theme="0"/>
        </patternFill>
      </fill>
    </dxf>
    <dxf>
      <fill>
        <patternFill>
          <bgColor rgb="FFFFFFCC"/>
        </patternFill>
      </fill>
    </dxf>
    <dxf>
      <fill>
        <patternFill>
          <bgColor rgb="FF99CCFF"/>
        </patternFill>
      </fill>
    </dxf>
    <dxf>
      <fill>
        <patternFill>
          <bgColor rgb="FFFF5050"/>
        </patternFill>
      </fill>
    </dxf>
    <dxf>
      <fill>
        <patternFill>
          <fgColor auto="1"/>
          <bgColor theme="0"/>
        </patternFill>
      </fill>
    </dxf>
    <dxf>
      <fill>
        <patternFill>
          <bgColor rgb="FF99CCFF"/>
        </patternFill>
      </fill>
    </dxf>
    <dxf>
      <fill>
        <patternFill>
          <bgColor rgb="FFFF5050"/>
        </patternFill>
      </fill>
    </dxf>
    <dxf>
      <fill>
        <patternFill>
          <bgColor rgb="FFFFFFCC"/>
        </patternFill>
      </fill>
    </dxf>
    <dxf>
      <fill>
        <patternFill>
          <fgColor auto="1"/>
          <bgColor theme="0"/>
        </patternFill>
      </fill>
    </dxf>
    <dxf>
      <fill>
        <patternFill>
          <bgColor rgb="FFFFFFCC"/>
        </patternFill>
      </fill>
    </dxf>
    <dxf>
      <fill>
        <patternFill>
          <bgColor rgb="FF99CCFF"/>
        </patternFill>
      </fill>
    </dxf>
    <dxf>
      <fill>
        <patternFill>
          <bgColor rgb="FFFF5050"/>
        </patternFill>
      </fill>
    </dxf>
    <dxf>
      <fill>
        <patternFill>
          <fgColor auto="1"/>
          <bgColor theme="0"/>
        </patternFill>
      </fill>
    </dxf>
    <dxf>
      <fill>
        <patternFill>
          <bgColor rgb="FFFFFFCC"/>
        </patternFill>
      </fill>
    </dxf>
    <dxf>
      <fill>
        <patternFill>
          <bgColor rgb="FF99CCFF"/>
        </patternFill>
      </fill>
    </dxf>
    <dxf>
      <fill>
        <patternFill>
          <bgColor rgb="FFFF5050"/>
        </patternFill>
      </fill>
    </dxf>
    <dxf>
      <fill>
        <patternFill>
          <fgColor auto="1"/>
          <bgColor theme="0"/>
        </patternFill>
      </fill>
    </dxf>
    <dxf>
      <fill>
        <patternFill>
          <bgColor rgb="FFFFFFCC"/>
        </patternFill>
      </fill>
    </dxf>
    <dxf>
      <fill>
        <patternFill>
          <bgColor rgb="FF99CCFF"/>
        </patternFill>
      </fill>
    </dxf>
    <dxf>
      <fill>
        <patternFill>
          <bgColor rgb="FFFF5050"/>
        </patternFill>
      </fill>
    </dxf>
    <dxf>
      <fill>
        <patternFill>
          <fgColor auto="1"/>
          <bgColor theme="0"/>
        </patternFill>
      </fill>
    </dxf>
    <dxf>
      <fill>
        <patternFill>
          <bgColor rgb="FFFFFFCC"/>
        </patternFill>
      </fill>
    </dxf>
    <dxf>
      <fill>
        <patternFill>
          <bgColor rgb="FF99CCFF"/>
        </patternFill>
      </fill>
    </dxf>
    <dxf>
      <fill>
        <patternFill>
          <bgColor rgb="FFFF5050"/>
        </patternFill>
      </fill>
    </dxf>
    <dxf>
      <fill>
        <patternFill>
          <fgColor auto="1"/>
          <bgColor theme="0"/>
        </patternFill>
      </fill>
    </dxf>
    <dxf>
      <fill>
        <patternFill>
          <bgColor rgb="FF99CCFF"/>
        </patternFill>
      </fill>
    </dxf>
    <dxf>
      <fill>
        <patternFill>
          <bgColor rgb="FFFF5050"/>
        </patternFill>
      </fill>
    </dxf>
    <dxf>
      <fill>
        <patternFill>
          <bgColor rgb="FFFFFFCC"/>
        </patternFill>
      </fill>
    </dxf>
    <dxf>
      <fill>
        <patternFill>
          <fgColor auto="1"/>
          <bgColor theme="0"/>
        </patternFill>
      </fill>
    </dxf>
    <dxf>
      <fill>
        <patternFill>
          <bgColor rgb="FFFFFFCC"/>
        </patternFill>
      </fill>
    </dxf>
    <dxf>
      <fill>
        <patternFill>
          <bgColor rgb="FF99CCFF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99CCFF"/>
        </patternFill>
      </fill>
    </dxf>
    <dxf>
      <fill>
        <patternFill>
          <bgColor rgb="FFFFFFCC"/>
        </patternFill>
      </fill>
    </dxf>
    <dxf>
      <fill>
        <patternFill>
          <fgColor auto="1"/>
          <bgColor theme="0"/>
        </patternFill>
      </fill>
    </dxf>
    <dxf>
      <fill>
        <patternFill>
          <bgColor rgb="FFFF5050"/>
        </patternFill>
      </fill>
    </dxf>
    <dxf>
      <fill>
        <patternFill>
          <bgColor rgb="FF99CCFF"/>
        </patternFill>
      </fill>
    </dxf>
    <dxf>
      <fill>
        <patternFill>
          <bgColor rgb="FFFFFFCC"/>
        </patternFill>
      </fill>
    </dxf>
    <dxf>
      <fill>
        <patternFill>
          <fgColor auto="1"/>
          <bgColor theme="0"/>
        </patternFill>
      </fill>
    </dxf>
    <dxf>
      <fill>
        <patternFill>
          <bgColor rgb="FFFF5050"/>
        </patternFill>
      </fill>
    </dxf>
    <dxf>
      <fill>
        <patternFill>
          <bgColor rgb="FF99CCFF"/>
        </patternFill>
      </fill>
    </dxf>
    <dxf>
      <fill>
        <patternFill>
          <bgColor rgb="FFFFFFCC"/>
        </patternFill>
      </fill>
    </dxf>
    <dxf>
      <fill>
        <patternFill>
          <bgColor rgb="FFFF5050"/>
        </patternFill>
      </fill>
    </dxf>
    <dxf>
      <fill>
        <patternFill>
          <bgColor rgb="FF99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99CCFF"/>
        </patternFill>
      </fill>
    </dxf>
    <dxf>
      <fill>
        <patternFill>
          <bgColor rgb="FFFF5050"/>
        </patternFill>
      </fill>
    </dxf>
    <dxf>
      <fill>
        <patternFill>
          <bgColor rgb="FFFFFFCC"/>
        </patternFill>
      </fill>
    </dxf>
    <dxf>
      <fill>
        <patternFill>
          <bgColor rgb="FF99CCFF"/>
        </patternFill>
      </fill>
    </dxf>
    <dxf>
      <fill>
        <patternFill>
          <bgColor rgb="FFFF5050"/>
        </patternFill>
      </fill>
    </dxf>
    <dxf>
      <fill>
        <patternFill>
          <bgColor rgb="FFFFFFCC"/>
        </patternFill>
      </fill>
    </dxf>
    <dxf>
      <fill>
        <patternFill>
          <bgColor rgb="FFFF5050"/>
        </patternFill>
      </fill>
    </dxf>
    <dxf>
      <fill>
        <patternFill>
          <bgColor rgb="FF99CCFF"/>
        </patternFill>
      </fill>
    </dxf>
    <dxf>
      <fill>
        <patternFill>
          <bgColor rgb="FFFFFFCC"/>
        </patternFill>
      </fill>
    </dxf>
    <dxf>
      <fill>
        <patternFill>
          <bgColor rgb="FF99CCFF"/>
        </patternFill>
      </fill>
    </dxf>
    <dxf>
      <fill>
        <patternFill>
          <bgColor rgb="FFFF5050"/>
        </patternFill>
      </fill>
    </dxf>
    <dxf>
      <fill>
        <patternFill>
          <bgColor rgb="FFFFFFCC"/>
        </patternFill>
      </fill>
    </dxf>
    <dxf>
      <fill>
        <patternFill>
          <bgColor rgb="FF99CCFF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FFCC"/>
        </patternFill>
      </fill>
    </dxf>
    <dxf>
      <fill>
        <patternFill>
          <bgColor rgb="FF99CCFF"/>
        </patternFill>
      </fill>
    </dxf>
    <dxf>
      <fill>
        <patternFill>
          <bgColor rgb="FF99CCFF"/>
        </patternFill>
      </fill>
    </dxf>
    <dxf>
      <fill>
        <patternFill>
          <bgColor rgb="FFFFFFCC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FFCC"/>
        </patternFill>
      </fill>
    </dxf>
    <dxf>
      <fill>
        <patternFill>
          <bgColor rgb="FF99CCFF"/>
        </patternFill>
      </fill>
    </dxf>
    <dxf>
      <fill>
        <patternFill>
          <bgColor rgb="FFFF5050"/>
        </patternFill>
      </fill>
    </dxf>
    <dxf>
      <fill>
        <patternFill>
          <bgColor rgb="FFFFFFCC"/>
        </patternFill>
      </fill>
    </dxf>
    <dxf>
      <fill>
        <patternFill>
          <bgColor rgb="FF99CCFF"/>
        </patternFill>
      </fill>
    </dxf>
    <dxf>
      <fill>
        <patternFill>
          <bgColor rgb="FFFF5050"/>
        </patternFill>
      </fill>
    </dxf>
    <dxf>
      <fill>
        <patternFill>
          <bgColor rgb="FF99CCFF"/>
        </patternFill>
      </fill>
    </dxf>
    <dxf>
      <fill>
        <patternFill>
          <bgColor rgb="FFFFFFCC"/>
        </patternFill>
      </fill>
    </dxf>
    <dxf>
      <fill>
        <patternFill>
          <bgColor rgb="FFFF5050"/>
        </patternFill>
      </fill>
    </dxf>
    <dxf>
      <fill>
        <patternFill>
          <bgColor rgb="FF99CCFF"/>
        </patternFill>
      </fill>
    </dxf>
    <dxf>
      <fill>
        <patternFill>
          <bgColor rgb="FFFFFFCC"/>
        </patternFill>
      </fill>
    </dxf>
    <dxf>
      <fill>
        <patternFill>
          <bgColor rgb="FF99CCFF"/>
        </patternFill>
      </fill>
    </dxf>
    <dxf>
      <fill>
        <patternFill>
          <bgColor rgb="FFFFFFCC"/>
        </patternFill>
      </fill>
    </dxf>
    <dxf>
      <fill>
        <patternFill>
          <bgColor rgb="FFFF5050"/>
        </patternFill>
      </fill>
    </dxf>
    <dxf>
      <fill>
        <patternFill>
          <fgColor auto="1"/>
          <bgColor theme="0"/>
        </patternFill>
      </fill>
    </dxf>
    <dxf>
      <fill>
        <patternFill>
          <bgColor rgb="FFFF5050"/>
        </patternFill>
      </fill>
    </dxf>
    <dxf>
      <fill>
        <patternFill>
          <bgColor rgb="FF99CCFF"/>
        </patternFill>
      </fill>
    </dxf>
    <dxf>
      <fill>
        <patternFill>
          <bgColor rgb="FFFFFFCC"/>
        </patternFill>
      </fill>
    </dxf>
    <dxf>
      <fill>
        <patternFill>
          <fgColor auto="1"/>
          <bgColor theme="0"/>
        </patternFill>
      </fill>
    </dxf>
    <dxf>
      <fill>
        <patternFill>
          <bgColor rgb="FFFFFFCC"/>
        </patternFill>
      </fill>
    </dxf>
    <dxf>
      <fill>
        <patternFill>
          <bgColor rgb="FF99CCFF"/>
        </patternFill>
      </fill>
    </dxf>
    <dxf>
      <fill>
        <patternFill>
          <bgColor rgb="FFFF5050"/>
        </patternFill>
      </fill>
    </dxf>
    <dxf>
      <fill>
        <patternFill>
          <bgColor rgb="FFFFFFCC"/>
        </patternFill>
      </fill>
    </dxf>
    <dxf>
      <fill>
        <patternFill>
          <bgColor rgb="FF99CCFF"/>
        </patternFill>
      </fill>
    </dxf>
    <dxf>
      <fill>
        <patternFill>
          <bgColor rgb="FFFF5050"/>
        </patternFill>
      </fill>
    </dxf>
    <dxf>
      <fill>
        <patternFill>
          <bgColor rgb="FFFFFFCC"/>
        </patternFill>
      </fill>
    </dxf>
    <dxf>
      <fill>
        <patternFill>
          <bgColor rgb="FF99CCFF"/>
        </patternFill>
      </fill>
    </dxf>
    <dxf>
      <fill>
        <patternFill>
          <bgColor rgb="FFFF5050"/>
        </patternFill>
      </fill>
    </dxf>
    <dxf>
      <fill>
        <patternFill>
          <bgColor rgb="FFFFFFCC"/>
        </patternFill>
      </fill>
    </dxf>
    <dxf>
      <fill>
        <patternFill>
          <bgColor rgb="FF99CCFF"/>
        </patternFill>
      </fill>
    </dxf>
    <dxf>
      <fill>
        <patternFill>
          <bgColor rgb="FFFF5050"/>
        </patternFill>
      </fill>
    </dxf>
    <dxf>
      <fill>
        <patternFill>
          <bgColor rgb="FFFFFFCC"/>
        </patternFill>
      </fill>
    </dxf>
    <dxf>
      <fill>
        <patternFill>
          <bgColor rgb="FF99CCFF"/>
        </patternFill>
      </fill>
    </dxf>
    <dxf>
      <fill>
        <patternFill>
          <bgColor rgb="FFFF5050"/>
        </patternFill>
      </fill>
    </dxf>
    <dxf>
      <fill>
        <patternFill>
          <bgColor rgb="FFFFFFCC"/>
        </patternFill>
      </fill>
    </dxf>
    <dxf>
      <fill>
        <patternFill>
          <bgColor rgb="FF99CCFF"/>
        </patternFill>
      </fill>
    </dxf>
    <dxf>
      <fill>
        <patternFill>
          <bgColor rgb="FFFF5050"/>
        </patternFill>
      </fill>
    </dxf>
    <dxf>
      <fill>
        <patternFill>
          <bgColor rgb="FFFFFFCC"/>
        </patternFill>
      </fill>
    </dxf>
    <dxf>
      <fill>
        <patternFill>
          <bgColor rgb="FF99CCFF"/>
        </patternFill>
      </fill>
    </dxf>
    <dxf>
      <fill>
        <patternFill>
          <bgColor rgb="FFFF5050"/>
        </patternFill>
      </fill>
    </dxf>
    <dxf>
      <fill>
        <patternFill>
          <bgColor rgb="FFFFFFCC"/>
        </patternFill>
      </fill>
    </dxf>
    <dxf>
      <fill>
        <patternFill>
          <bgColor rgb="FF99CCFF"/>
        </patternFill>
      </fill>
    </dxf>
    <dxf>
      <fill>
        <patternFill>
          <bgColor rgb="FFFF5050"/>
        </patternFill>
      </fill>
    </dxf>
    <dxf>
      <fill>
        <patternFill>
          <bgColor rgb="FFFFFFCC"/>
        </patternFill>
      </fill>
    </dxf>
    <dxf>
      <fill>
        <patternFill>
          <bgColor rgb="FF99CCFF"/>
        </patternFill>
      </fill>
    </dxf>
    <dxf>
      <fill>
        <patternFill>
          <bgColor rgb="FFFF5050"/>
        </patternFill>
      </fill>
    </dxf>
    <dxf>
      <fill>
        <patternFill>
          <bgColor rgb="FFFFFFCC"/>
        </patternFill>
      </fill>
    </dxf>
    <dxf>
      <fill>
        <patternFill>
          <bgColor rgb="FF99CCFF"/>
        </patternFill>
      </fill>
    </dxf>
    <dxf>
      <fill>
        <patternFill>
          <bgColor rgb="FFFF5050"/>
        </patternFill>
      </fill>
    </dxf>
    <dxf>
      <fill>
        <patternFill>
          <bgColor rgb="FFFFFFCC"/>
        </patternFill>
      </fill>
    </dxf>
    <dxf>
      <fill>
        <patternFill>
          <bgColor rgb="FF99CCFF"/>
        </patternFill>
      </fill>
    </dxf>
    <dxf>
      <fill>
        <patternFill>
          <bgColor rgb="FFFF5050"/>
        </patternFill>
      </fill>
    </dxf>
    <dxf>
      <fill>
        <patternFill>
          <bgColor rgb="FFFFFFCC"/>
        </patternFill>
      </fill>
    </dxf>
    <dxf>
      <fill>
        <patternFill>
          <bgColor rgb="FF99CCFF"/>
        </patternFill>
      </fill>
    </dxf>
    <dxf>
      <fill>
        <patternFill>
          <bgColor rgb="FFFF5050"/>
        </patternFill>
      </fill>
    </dxf>
    <dxf>
      <fill>
        <patternFill>
          <bgColor rgb="FFFFFFCC"/>
        </patternFill>
      </fill>
    </dxf>
    <dxf>
      <fill>
        <patternFill>
          <bgColor rgb="FF99CCFF"/>
        </patternFill>
      </fill>
    </dxf>
    <dxf>
      <fill>
        <patternFill>
          <bgColor rgb="FFFF5050"/>
        </patternFill>
      </fill>
    </dxf>
    <dxf>
      <fill>
        <patternFill>
          <bgColor rgb="FFFFFFCC"/>
        </patternFill>
      </fill>
    </dxf>
    <dxf>
      <fill>
        <patternFill>
          <bgColor rgb="FF99CCFF"/>
        </patternFill>
      </fill>
    </dxf>
    <dxf>
      <fill>
        <patternFill>
          <bgColor rgb="FFFF5050"/>
        </patternFill>
      </fill>
    </dxf>
    <dxf>
      <fill>
        <patternFill>
          <bgColor rgb="FFFFFFCC"/>
        </patternFill>
      </fill>
    </dxf>
    <dxf>
      <fill>
        <patternFill>
          <bgColor rgb="FF99CCFF"/>
        </patternFill>
      </fill>
    </dxf>
    <dxf>
      <fill>
        <patternFill>
          <bgColor rgb="FFFF5050"/>
        </patternFill>
      </fill>
    </dxf>
    <dxf>
      <fill>
        <patternFill>
          <bgColor rgb="FFFFFFCC"/>
        </patternFill>
      </fill>
    </dxf>
    <dxf>
      <fill>
        <patternFill>
          <bgColor rgb="FF99CCFF"/>
        </patternFill>
      </fill>
    </dxf>
    <dxf>
      <fill>
        <patternFill>
          <bgColor rgb="FFFF5050"/>
        </patternFill>
      </fill>
    </dxf>
    <dxf>
      <fill>
        <patternFill>
          <bgColor rgb="FFFFFFCC"/>
        </patternFill>
      </fill>
    </dxf>
    <dxf>
      <fill>
        <patternFill>
          <bgColor rgb="FF99CCFF"/>
        </patternFill>
      </fill>
    </dxf>
    <dxf>
      <fill>
        <patternFill>
          <bgColor rgb="FFFF5050"/>
        </patternFill>
      </fill>
    </dxf>
    <dxf>
      <fill>
        <patternFill>
          <bgColor rgb="FFFFFFCC"/>
        </patternFill>
      </fill>
    </dxf>
    <dxf>
      <fill>
        <patternFill>
          <bgColor rgb="FF99CCFF"/>
        </patternFill>
      </fill>
    </dxf>
    <dxf>
      <fill>
        <patternFill>
          <bgColor rgb="FFFF5050"/>
        </patternFill>
      </fill>
    </dxf>
    <dxf>
      <fill>
        <patternFill>
          <bgColor rgb="FFFFFFCC"/>
        </patternFill>
      </fill>
    </dxf>
    <dxf>
      <fill>
        <patternFill>
          <bgColor rgb="FF99CCFF"/>
        </patternFill>
      </fill>
    </dxf>
    <dxf>
      <fill>
        <patternFill>
          <bgColor rgb="FFFF5050"/>
        </patternFill>
      </fill>
    </dxf>
    <dxf>
      <fill>
        <patternFill>
          <bgColor rgb="FFFFFFCC"/>
        </patternFill>
      </fill>
    </dxf>
    <dxf>
      <fill>
        <patternFill>
          <bgColor rgb="FF99CCFF"/>
        </patternFill>
      </fill>
    </dxf>
    <dxf>
      <fill>
        <patternFill>
          <bgColor rgb="FFFF5050"/>
        </patternFill>
      </fill>
    </dxf>
    <dxf>
      <fill>
        <patternFill>
          <bgColor rgb="FFFFFFCC"/>
        </patternFill>
      </fill>
    </dxf>
    <dxf>
      <fill>
        <patternFill>
          <bgColor rgb="FF99CCFF"/>
        </patternFill>
      </fill>
    </dxf>
    <dxf>
      <fill>
        <patternFill>
          <bgColor rgb="FFFF5050"/>
        </patternFill>
      </fill>
    </dxf>
    <dxf>
      <fill>
        <patternFill>
          <bgColor rgb="FF99CCFF"/>
        </patternFill>
      </fill>
    </dxf>
    <dxf>
      <fill>
        <patternFill>
          <bgColor rgb="FFFF5050"/>
        </patternFill>
      </fill>
    </dxf>
    <dxf>
      <fill>
        <patternFill>
          <bgColor rgb="FFFFFFCC"/>
        </patternFill>
      </fill>
    </dxf>
    <dxf>
      <fill>
        <patternFill>
          <bgColor rgb="FF99CCFF"/>
        </patternFill>
      </fill>
    </dxf>
    <dxf>
      <fill>
        <patternFill>
          <bgColor rgb="FFFF5050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99CCFF"/>
        </patternFill>
      </fill>
    </dxf>
    <dxf>
      <fill>
        <patternFill>
          <bgColor rgb="FFFF5050"/>
        </patternFill>
      </fill>
    </dxf>
    <dxf>
      <fill>
        <patternFill>
          <bgColor rgb="FF99CCFF"/>
        </patternFill>
      </fill>
    </dxf>
    <dxf>
      <fill>
        <patternFill>
          <bgColor rgb="FFFF5050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99CCFF"/>
        </patternFill>
      </fill>
    </dxf>
    <dxf>
      <fill>
        <patternFill>
          <bgColor rgb="FFFF5050"/>
        </patternFill>
      </fill>
    </dxf>
    <dxf>
      <fill>
        <patternFill>
          <bgColor rgb="FFFFFFCC"/>
        </patternFill>
      </fill>
    </dxf>
    <dxf>
      <fill>
        <patternFill>
          <bgColor rgb="FF99CCFF"/>
        </patternFill>
      </fill>
    </dxf>
    <dxf>
      <fill>
        <patternFill>
          <bgColor rgb="FFFF5050"/>
        </patternFill>
      </fill>
    </dxf>
    <dxf>
      <fill>
        <patternFill>
          <bgColor rgb="FFFFFFCC"/>
        </patternFill>
      </fill>
    </dxf>
    <dxf>
      <fill>
        <patternFill>
          <bgColor rgb="FF99CCFF"/>
        </patternFill>
      </fill>
    </dxf>
    <dxf>
      <fill>
        <patternFill>
          <bgColor rgb="FFFF5050"/>
        </patternFill>
      </fill>
    </dxf>
    <dxf>
      <fill>
        <patternFill>
          <fgColor auto="1"/>
          <bgColor theme="0"/>
        </patternFill>
      </fill>
    </dxf>
    <dxf>
      <fill>
        <patternFill>
          <bgColor rgb="FFFF5050"/>
        </patternFill>
      </fill>
    </dxf>
    <dxf>
      <fill>
        <patternFill>
          <bgColor rgb="FFFFFFCC"/>
        </patternFill>
      </fill>
    </dxf>
    <dxf>
      <fill>
        <patternFill>
          <bgColor rgb="FF99CCFF"/>
        </patternFill>
      </fill>
    </dxf>
    <dxf>
      <fill>
        <patternFill>
          <bgColor rgb="FFFFFFCC"/>
        </patternFill>
      </fill>
    </dxf>
    <dxf>
      <fill>
        <patternFill>
          <bgColor rgb="FF99CCFF"/>
        </patternFill>
      </fill>
    </dxf>
    <dxf>
      <fill>
        <patternFill>
          <bgColor rgb="FFFF5050"/>
        </patternFill>
      </fill>
    </dxf>
    <dxf>
      <fill>
        <patternFill>
          <fgColor auto="1"/>
          <bgColor theme="0"/>
        </patternFill>
      </fill>
    </dxf>
    <dxf>
      <fill>
        <patternFill>
          <fgColor auto="1"/>
          <bgColor theme="0"/>
        </patternFill>
      </fill>
    </dxf>
    <dxf>
      <fill>
        <patternFill>
          <bgColor rgb="FFFFFFCC"/>
        </patternFill>
      </fill>
    </dxf>
    <dxf>
      <fill>
        <patternFill>
          <bgColor rgb="FF99CCFF"/>
        </patternFill>
      </fill>
    </dxf>
    <dxf>
      <fill>
        <patternFill>
          <bgColor rgb="FFFF5050"/>
        </patternFill>
      </fill>
    </dxf>
    <dxf>
      <fill>
        <patternFill>
          <fgColor auto="1"/>
          <bgColor theme="0"/>
        </patternFill>
      </fill>
    </dxf>
    <dxf>
      <fill>
        <patternFill>
          <bgColor rgb="FFFFFFCC"/>
        </patternFill>
      </fill>
    </dxf>
    <dxf>
      <fill>
        <patternFill>
          <bgColor rgb="FF99CCFF"/>
        </patternFill>
      </fill>
    </dxf>
    <dxf>
      <fill>
        <patternFill>
          <bgColor rgb="FFFF5050"/>
        </patternFill>
      </fill>
    </dxf>
    <dxf>
      <fill>
        <patternFill>
          <bgColor rgb="FFFFFFCC"/>
        </patternFill>
      </fill>
    </dxf>
    <dxf>
      <fill>
        <patternFill>
          <bgColor rgb="FF99CCFF"/>
        </patternFill>
      </fill>
    </dxf>
    <dxf>
      <fill>
        <patternFill>
          <bgColor rgb="FFFF5050"/>
        </patternFill>
      </fill>
    </dxf>
    <dxf>
      <fill>
        <patternFill>
          <bgColor rgb="FFFFFFCC"/>
        </patternFill>
      </fill>
    </dxf>
    <dxf>
      <fill>
        <patternFill>
          <bgColor rgb="FF99CCFF"/>
        </patternFill>
      </fill>
    </dxf>
    <dxf>
      <fill>
        <patternFill>
          <bgColor rgb="FFFF5050"/>
        </patternFill>
      </fill>
    </dxf>
    <dxf>
      <fill>
        <patternFill>
          <bgColor rgb="FFFFFFCC"/>
        </patternFill>
      </fill>
    </dxf>
    <dxf>
      <fill>
        <patternFill>
          <bgColor rgb="FFFF5050"/>
        </patternFill>
      </fill>
    </dxf>
    <dxf>
      <fill>
        <patternFill>
          <bgColor rgb="FF99CCFF"/>
        </patternFill>
      </fill>
    </dxf>
    <dxf>
      <fill>
        <patternFill>
          <bgColor rgb="FFFF5050"/>
        </patternFill>
      </fill>
    </dxf>
    <dxf>
      <fill>
        <patternFill>
          <bgColor rgb="FF99CCFF"/>
        </patternFill>
      </fill>
    </dxf>
    <dxf>
      <fill>
        <patternFill>
          <bgColor rgb="FFFFFFCC"/>
        </patternFill>
      </fill>
    </dxf>
    <dxf>
      <fill>
        <patternFill>
          <bgColor rgb="FFFF5050"/>
        </patternFill>
      </fill>
    </dxf>
    <dxf>
      <fill>
        <patternFill>
          <bgColor rgb="FF99CCFF"/>
        </patternFill>
      </fill>
    </dxf>
    <dxf>
      <fill>
        <patternFill>
          <bgColor rgb="FFFFFFCC"/>
        </patternFill>
      </fill>
    </dxf>
    <dxf>
      <fill>
        <patternFill>
          <bgColor rgb="FFFF5050"/>
        </patternFill>
      </fill>
    </dxf>
    <dxf>
      <fill>
        <patternFill>
          <bgColor rgb="FFFFFFCC"/>
        </patternFill>
      </fill>
    </dxf>
    <dxf>
      <fill>
        <patternFill>
          <bgColor rgb="FF99CCFF"/>
        </patternFill>
      </fill>
    </dxf>
    <dxf>
      <fill>
        <patternFill>
          <bgColor rgb="FFFF5050"/>
        </patternFill>
      </fill>
    </dxf>
    <dxf>
      <fill>
        <patternFill>
          <bgColor rgb="FF99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99CCFF"/>
        </patternFill>
      </fill>
    </dxf>
    <dxf>
      <fill>
        <patternFill>
          <bgColor rgb="FFFF5050"/>
        </patternFill>
      </fill>
    </dxf>
    <dxf>
      <fill>
        <patternFill>
          <bgColor rgb="FFFFFFCC"/>
        </patternFill>
      </fill>
    </dxf>
    <dxf>
      <fill>
        <patternFill>
          <bgColor rgb="FF99CCFF"/>
        </patternFill>
      </fill>
    </dxf>
    <dxf>
      <fill>
        <patternFill>
          <bgColor rgb="FFFF5050"/>
        </patternFill>
      </fill>
    </dxf>
    <dxf>
      <fill>
        <patternFill>
          <bgColor rgb="FFFFFFCC"/>
        </patternFill>
      </fill>
    </dxf>
    <dxf>
      <fill>
        <patternFill>
          <bgColor rgb="FF99CCFF"/>
        </patternFill>
      </fill>
    </dxf>
    <dxf>
      <fill>
        <patternFill>
          <bgColor rgb="FFFF5050"/>
        </patternFill>
      </fill>
    </dxf>
    <dxf>
      <fill>
        <patternFill>
          <bgColor rgb="FFFFFFCC"/>
        </patternFill>
      </fill>
    </dxf>
    <dxf>
      <fill>
        <patternFill>
          <bgColor rgb="FF99CCFF"/>
        </patternFill>
      </fill>
    </dxf>
    <dxf>
      <fill>
        <patternFill>
          <bgColor rgb="FFFF5050"/>
        </patternFill>
      </fill>
    </dxf>
    <dxf>
      <fill>
        <patternFill>
          <bgColor rgb="FFFFFFCC"/>
        </patternFill>
      </fill>
    </dxf>
    <dxf>
      <fill>
        <patternFill>
          <bgColor rgb="FF99CCFF"/>
        </patternFill>
      </fill>
    </dxf>
    <dxf>
      <fill>
        <patternFill>
          <bgColor rgb="FFFF5050"/>
        </patternFill>
      </fill>
    </dxf>
    <dxf>
      <fill>
        <patternFill>
          <bgColor rgb="FFFFFFCC"/>
        </patternFill>
      </fill>
    </dxf>
    <dxf>
      <fill>
        <patternFill>
          <bgColor rgb="FF99CCFF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FFCC"/>
        </patternFill>
      </fill>
    </dxf>
    <dxf>
      <fill>
        <patternFill>
          <bgColor rgb="FF99CCFF"/>
        </patternFill>
      </fill>
    </dxf>
    <dxf>
      <fill>
        <patternFill>
          <bgColor rgb="FFFF5050"/>
        </patternFill>
      </fill>
    </dxf>
    <dxf>
      <fill>
        <patternFill>
          <bgColor rgb="FFFFFFCC"/>
        </patternFill>
      </fill>
    </dxf>
    <dxf>
      <fill>
        <patternFill>
          <bgColor rgb="FF99CCFF"/>
        </patternFill>
      </fill>
    </dxf>
    <dxf>
      <fill>
        <patternFill>
          <bgColor rgb="FFFFFFCC"/>
        </patternFill>
      </fill>
    </dxf>
    <dxf>
      <fill>
        <patternFill>
          <bgColor rgb="FF99CCFF"/>
        </patternFill>
      </fill>
    </dxf>
    <dxf>
      <fill>
        <patternFill>
          <bgColor rgb="FFFF5050"/>
        </patternFill>
      </fill>
    </dxf>
    <dxf>
      <fill>
        <patternFill>
          <bgColor rgb="FF99CCFF"/>
        </patternFill>
      </fill>
    </dxf>
    <dxf>
      <fill>
        <patternFill>
          <bgColor rgb="FFFF5050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99CCFF"/>
        </patternFill>
      </fill>
    </dxf>
    <dxf>
      <fill>
        <patternFill>
          <bgColor rgb="FFFF5050"/>
        </patternFill>
      </fill>
    </dxf>
    <dxf>
      <fill>
        <patternFill>
          <bgColor rgb="FFFFFFCC"/>
        </patternFill>
      </fill>
    </dxf>
    <dxf>
      <fill>
        <patternFill>
          <bgColor rgb="FF99CCFF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FFCC"/>
        </patternFill>
      </fill>
    </dxf>
    <dxf>
      <fill>
        <patternFill>
          <bgColor rgb="FF99CCFF"/>
        </patternFill>
      </fill>
    </dxf>
    <dxf>
      <fill>
        <patternFill>
          <bgColor rgb="FFFF5050"/>
        </patternFill>
      </fill>
    </dxf>
    <dxf>
      <fill>
        <patternFill>
          <bgColor rgb="FF99CCFF"/>
        </patternFill>
      </fill>
    </dxf>
    <dxf>
      <fill>
        <patternFill>
          <bgColor rgb="FFFFFFCC"/>
        </patternFill>
      </fill>
    </dxf>
    <dxf>
      <fill>
        <patternFill>
          <bgColor rgb="FF99CCFF"/>
        </patternFill>
      </fill>
    </dxf>
    <dxf>
      <fill>
        <patternFill>
          <bgColor rgb="FFFFFFCC"/>
        </patternFill>
      </fill>
    </dxf>
    <dxf>
      <fill>
        <patternFill>
          <bgColor rgb="FFFF5050"/>
        </patternFill>
      </fill>
    </dxf>
    <dxf>
      <fill>
        <patternFill>
          <bgColor rgb="FFFFFFCC"/>
        </patternFill>
      </fill>
    </dxf>
    <dxf>
      <fill>
        <patternFill>
          <bgColor rgb="FF99CCFF"/>
        </patternFill>
      </fill>
    </dxf>
    <dxf>
      <fill>
        <patternFill>
          <bgColor rgb="FFFF5050"/>
        </patternFill>
      </fill>
    </dxf>
    <dxf>
      <fill>
        <patternFill>
          <bgColor rgb="FFFFFFCC"/>
        </patternFill>
      </fill>
    </dxf>
    <dxf>
      <fill>
        <patternFill>
          <bgColor rgb="FF99CCFF"/>
        </patternFill>
      </fill>
    </dxf>
    <dxf>
      <fill>
        <patternFill>
          <bgColor rgb="FFFF5050"/>
        </patternFill>
      </fill>
    </dxf>
    <dxf>
      <fill>
        <patternFill>
          <bgColor rgb="FFFFFFCC"/>
        </patternFill>
      </fill>
    </dxf>
    <dxf>
      <fill>
        <patternFill>
          <bgColor rgb="FF99CCFF"/>
        </patternFill>
      </fill>
    </dxf>
    <dxf>
      <fill>
        <patternFill>
          <bgColor rgb="FFFF5050"/>
        </patternFill>
      </fill>
    </dxf>
    <dxf>
      <fill>
        <patternFill>
          <bgColor rgb="FFFFFFCC"/>
        </patternFill>
      </fill>
    </dxf>
    <dxf>
      <fill>
        <patternFill>
          <bgColor rgb="FFFF5050"/>
        </patternFill>
      </fill>
    </dxf>
    <dxf>
      <fill>
        <patternFill>
          <bgColor rgb="FF99CCFF"/>
        </patternFill>
      </fill>
    </dxf>
    <dxf>
      <fill>
        <patternFill>
          <fgColor auto="1"/>
          <bgColor theme="0"/>
        </patternFill>
      </fill>
    </dxf>
    <dxf>
      <fill>
        <patternFill>
          <bgColor rgb="FF99CCFF"/>
        </patternFill>
      </fill>
    </dxf>
    <dxf>
      <fill>
        <patternFill>
          <bgColor rgb="FFFF5050"/>
        </patternFill>
      </fill>
    </dxf>
    <dxf>
      <fill>
        <patternFill>
          <bgColor rgb="FFFFFFCC"/>
        </patternFill>
      </fill>
    </dxf>
    <dxf>
      <fill>
        <patternFill>
          <fgColor auto="1"/>
          <bgColor theme="0"/>
        </patternFill>
      </fill>
    </dxf>
    <dxf>
      <fill>
        <patternFill>
          <bgColor rgb="FF99CCFF"/>
        </patternFill>
      </fill>
    </dxf>
    <dxf>
      <fill>
        <patternFill>
          <bgColor rgb="FFFF5050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99CCFF"/>
        </patternFill>
      </fill>
    </dxf>
    <dxf>
      <fill>
        <patternFill>
          <bgColor rgb="FFFF5050"/>
        </patternFill>
      </fill>
    </dxf>
    <dxf>
      <fill>
        <patternFill>
          <bgColor rgb="FFFFFFCC"/>
        </patternFill>
      </fill>
    </dxf>
    <dxf>
      <fill>
        <patternFill>
          <bgColor rgb="FFFF5050"/>
        </patternFill>
      </fill>
    </dxf>
    <dxf>
      <fill>
        <patternFill>
          <bgColor rgb="FF99CCFF"/>
        </patternFill>
      </fill>
    </dxf>
    <dxf>
      <fill>
        <patternFill>
          <bgColor rgb="FFFFFFCC"/>
        </patternFill>
      </fill>
    </dxf>
    <dxf>
      <fill>
        <patternFill>
          <bgColor rgb="FFFF5050"/>
        </patternFill>
      </fill>
    </dxf>
    <dxf>
      <fill>
        <patternFill>
          <bgColor rgb="FF99CCFF"/>
        </patternFill>
      </fill>
    </dxf>
    <dxf>
      <fill>
        <patternFill>
          <bgColor rgb="FFFF5050"/>
        </patternFill>
      </fill>
    </dxf>
    <dxf>
      <fill>
        <patternFill>
          <bgColor rgb="FF99CCFF"/>
        </patternFill>
      </fill>
    </dxf>
    <dxf>
      <fill>
        <patternFill>
          <bgColor rgb="FFFFFFCC"/>
        </patternFill>
      </fill>
    </dxf>
    <dxf>
      <fill>
        <patternFill>
          <bgColor rgb="FF99CCFF"/>
        </patternFill>
      </fill>
    </dxf>
    <dxf>
      <fill>
        <patternFill>
          <bgColor rgb="FFFF5050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99CCFF"/>
        </patternFill>
      </fill>
    </dxf>
    <dxf>
      <fill>
        <patternFill>
          <bgColor rgb="FFFF5050"/>
        </patternFill>
      </fill>
    </dxf>
    <dxf>
      <fill>
        <patternFill>
          <bgColor rgb="FFFFFFCC"/>
        </patternFill>
      </fill>
    </dxf>
    <dxf>
      <fill>
        <patternFill>
          <bgColor rgb="FF99CCFF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FFCC"/>
        </patternFill>
      </fill>
    </dxf>
    <dxf>
      <fill>
        <patternFill>
          <bgColor rgb="FF99CCFF"/>
        </patternFill>
      </fill>
    </dxf>
    <dxf>
      <fill>
        <patternFill>
          <bgColor rgb="FF99CCFF"/>
        </patternFill>
      </fill>
    </dxf>
    <dxf>
      <fill>
        <patternFill>
          <bgColor rgb="FFFF5050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5050"/>
        </patternFill>
      </fill>
    </dxf>
    <dxf>
      <fill>
        <patternFill>
          <bgColor rgb="FF99CCFF"/>
        </patternFill>
      </fill>
    </dxf>
    <dxf>
      <fill>
        <patternFill>
          <bgColor rgb="FFFF5050"/>
        </patternFill>
      </fill>
    </dxf>
    <dxf>
      <fill>
        <patternFill>
          <bgColor rgb="FF99CCFF"/>
        </patternFill>
      </fill>
    </dxf>
    <dxf>
      <fill>
        <patternFill>
          <bgColor rgb="FFFFFFCC"/>
        </patternFill>
      </fill>
    </dxf>
    <dxf>
      <fill>
        <patternFill>
          <bgColor rgb="FFFF5050"/>
        </patternFill>
      </fill>
    </dxf>
    <dxf>
      <fill>
        <patternFill>
          <bgColor rgb="FF99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99CCFF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FFCC"/>
        </patternFill>
      </fill>
    </dxf>
    <dxf>
      <fill>
        <patternFill>
          <bgColor rgb="FF99CCFF"/>
        </patternFill>
      </fill>
    </dxf>
    <dxf>
      <fill>
        <patternFill>
          <bgColor rgb="FFFF5050"/>
        </patternFill>
      </fill>
    </dxf>
    <dxf>
      <fill>
        <patternFill>
          <bgColor rgb="FF99CCFF"/>
        </patternFill>
      </fill>
    </dxf>
    <dxf>
      <fill>
        <patternFill>
          <bgColor rgb="FFFFFFCC"/>
        </patternFill>
      </fill>
    </dxf>
    <dxf>
      <fill>
        <patternFill>
          <bgColor rgb="FFFF5050"/>
        </patternFill>
      </fill>
    </dxf>
    <dxf>
      <fill>
        <patternFill>
          <bgColor rgb="FF99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5050"/>
        </patternFill>
      </fill>
    </dxf>
    <dxf>
      <fill>
        <patternFill>
          <bgColor rgb="FF99CCFF"/>
        </patternFill>
      </fill>
    </dxf>
    <dxf>
      <fill>
        <patternFill>
          <bgColor rgb="FF99CCFF"/>
        </patternFill>
      </fill>
    </dxf>
    <dxf>
      <fill>
        <patternFill>
          <bgColor rgb="FFFFFFCC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99CCFF"/>
        </patternFill>
      </fill>
    </dxf>
    <dxf>
      <fill>
        <patternFill>
          <bgColor rgb="FFFFFFCC"/>
        </patternFill>
      </fill>
    </dxf>
    <dxf>
      <fill>
        <patternFill>
          <bgColor rgb="FFFF5050"/>
        </patternFill>
      </fill>
    </dxf>
    <dxf>
      <fill>
        <patternFill>
          <bgColor rgb="FF99CCFF"/>
        </patternFill>
      </fill>
    </dxf>
    <dxf>
      <fill>
        <patternFill>
          <bgColor rgb="FFFFFFCC"/>
        </patternFill>
      </fill>
    </dxf>
    <dxf>
      <fill>
        <patternFill>
          <bgColor rgb="FFFF5050"/>
        </patternFill>
      </fill>
    </dxf>
    <dxf>
      <fill>
        <patternFill>
          <bgColor rgb="FF99CCFF"/>
        </patternFill>
      </fill>
    </dxf>
    <dxf>
      <fill>
        <patternFill>
          <bgColor rgb="FFFFFFCC"/>
        </patternFill>
      </fill>
    </dxf>
    <dxf>
      <fill>
        <patternFill>
          <bgColor rgb="FFFF5050"/>
        </patternFill>
      </fill>
    </dxf>
    <dxf>
      <fill>
        <patternFill>
          <bgColor rgb="FFFFFFCC"/>
        </patternFill>
      </fill>
    </dxf>
    <dxf>
      <fill>
        <patternFill>
          <bgColor rgb="FF99CCFF"/>
        </patternFill>
      </fill>
    </dxf>
    <dxf>
      <fill>
        <patternFill>
          <bgColor rgb="FF99CCFF"/>
        </patternFill>
      </fill>
    </dxf>
    <dxf>
      <fill>
        <patternFill>
          <bgColor rgb="FFFFFFCC"/>
        </patternFill>
      </fill>
    </dxf>
    <dxf>
      <fill>
        <patternFill>
          <bgColor rgb="FFFF5050"/>
        </patternFill>
      </fill>
    </dxf>
    <dxf>
      <fill>
        <patternFill>
          <bgColor rgb="FF99CCFF"/>
        </patternFill>
      </fill>
    </dxf>
    <dxf>
      <fill>
        <patternFill>
          <bgColor rgb="FFFF5050"/>
        </patternFill>
      </fill>
    </dxf>
    <dxf>
      <fill>
        <patternFill>
          <bgColor rgb="FFFFFFCC"/>
        </patternFill>
      </fill>
    </dxf>
    <dxf>
      <fill>
        <patternFill>
          <bgColor rgb="FFFF5050"/>
        </patternFill>
      </fill>
    </dxf>
    <dxf>
      <fill>
        <patternFill>
          <bgColor rgb="FFFFFFCC"/>
        </patternFill>
      </fill>
    </dxf>
    <dxf>
      <fill>
        <patternFill>
          <bgColor rgb="FF99CCFF"/>
        </patternFill>
      </fill>
    </dxf>
    <dxf>
      <fill>
        <patternFill>
          <bgColor rgb="FFFFFFCC"/>
        </patternFill>
      </fill>
    </dxf>
    <dxf>
      <fill>
        <patternFill>
          <bgColor rgb="FF99CCFF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99CCFF"/>
        </patternFill>
      </fill>
    </dxf>
    <dxf>
      <fill>
        <patternFill>
          <bgColor rgb="FFFFFFCC"/>
        </patternFill>
      </fill>
    </dxf>
    <dxf>
      <fill>
        <patternFill>
          <fgColor auto="1"/>
          <bgColor theme="0"/>
        </patternFill>
      </fill>
    </dxf>
    <dxf>
      <fill>
        <patternFill>
          <bgColor rgb="FFFF5050"/>
        </patternFill>
      </fill>
    </dxf>
    <dxf>
      <fill>
        <patternFill>
          <bgColor rgb="FF99CCFF"/>
        </patternFill>
      </fill>
    </dxf>
    <dxf>
      <fill>
        <patternFill>
          <bgColor rgb="FFFFFFCC"/>
        </patternFill>
      </fill>
    </dxf>
    <dxf>
      <fill>
        <patternFill>
          <fgColor auto="1"/>
          <bgColor theme="0"/>
        </patternFill>
      </fill>
    </dxf>
    <dxf>
      <fill>
        <patternFill>
          <bgColor rgb="FFFFFFCC"/>
        </patternFill>
      </fill>
    </dxf>
    <dxf>
      <fill>
        <patternFill>
          <bgColor rgb="FF99CCFF"/>
        </patternFill>
      </fill>
    </dxf>
    <dxf>
      <fill>
        <patternFill>
          <bgColor rgb="FFFF5050"/>
        </patternFill>
      </fill>
    </dxf>
    <dxf>
      <fill>
        <patternFill>
          <bgColor rgb="FF99CCFF"/>
        </patternFill>
      </fill>
    </dxf>
    <dxf>
      <fill>
        <patternFill>
          <bgColor rgb="FFFF5050"/>
        </patternFill>
      </fill>
    </dxf>
    <dxf>
      <fill>
        <patternFill>
          <bgColor rgb="FFFFFFCC"/>
        </patternFill>
      </fill>
    </dxf>
    <dxf>
      <fill>
        <patternFill>
          <bgColor rgb="FFFF5050"/>
        </patternFill>
      </fill>
    </dxf>
    <dxf>
      <fill>
        <patternFill>
          <bgColor rgb="FF99CCFF"/>
        </patternFill>
      </fill>
    </dxf>
    <dxf>
      <fill>
        <patternFill>
          <bgColor rgb="FFFFFFCC"/>
        </patternFill>
      </fill>
    </dxf>
    <dxf>
      <fill>
        <patternFill>
          <bgColor rgb="FFFF5050"/>
        </patternFill>
      </fill>
    </dxf>
    <dxf>
      <fill>
        <patternFill>
          <bgColor rgb="FFFFFFCC"/>
        </patternFill>
      </fill>
    </dxf>
    <dxf>
      <fill>
        <patternFill>
          <bgColor rgb="FF99CCFF"/>
        </patternFill>
      </fill>
    </dxf>
    <dxf>
      <fill>
        <patternFill>
          <bgColor rgb="FF99CCFF"/>
        </patternFill>
      </fill>
    </dxf>
    <dxf>
      <fill>
        <patternFill>
          <bgColor rgb="FFFFFFCC"/>
        </patternFill>
      </fill>
    </dxf>
    <dxf>
      <fill>
        <patternFill>
          <bgColor rgb="FFFF5050"/>
        </patternFill>
      </fill>
    </dxf>
    <dxf>
      <fill>
        <patternFill>
          <bgColor rgb="FFFFFFCC"/>
        </patternFill>
      </fill>
    </dxf>
    <dxf>
      <fill>
        <patternFill>
          <bgColor rgb="FF99CCFF"/>
        </patternFill>
      </fill>
    </dxf>
    <dxf>
      <fill>
        <patternFill>
          <bgColor rgb="FFFF5050"/>
        </patternFill>
      </fill>
    </dxf>
    <dxf>
      <fill>
        <patternFill>
          <bgColor rgb="FFFFFFCC"/>
        </patternFill>
      </fill>
    </dxf>
    <dxf>
      <fill>
        <patternFill>
          <bgColor rgb="FFFF5050"/>
        </patternFill>
      </fill>
    </dxf>
    <dxf>
      <fill>
        <patternFill>
          <bgColor rgb="FF99CCFF"/>
        </patternFill>
      </fill>
    </dxf>
    <dxf>
      <fill>
        <patternFill>
          <bgColor rgb="FFFF5050"/>
        </patternFill>
      </fill>
    </dxf>
    <dxf>
      <fill>
        <patternFill>
          <bgColor rgb="FF99CCFF"/>
        </patternFill>
      </fill>
    </dxf>
    <dxf>
      <fill>
        <patternFill>
          <bgColor rgb="FFFFFFCC"/>
        </patternFill>
      </fill>
    </dxf>
    <dxf>
      <fill>
        <patternFill>
          <bgColor rgb="FFFF5050"/>
        </patternFill>
      </fill>
    </dxf>
    <dxf>
      <fill>
        <patternFill>
          <bgColor rgb="FF99CCFF"/>
        </patternFill>
      </fill>
    </dxf>
    <dxf>
      <fill>
        <patternFill>
          <bgColor rgb="FFFFFFCC"/>
        </patternFill>
      </fill>
    </dxf>
    <dxf>
      <fill>
        <patternFill>
          <bgColor rgb="FFFF5050"/>
        </patternFill>
      </fill>
    </dxf>
    <dxf>
      <fill>
        <patternFill>
          <bgColor rgb="FF99CCFF"/>
        </patternFill>
      </fill>
    </dxf>
    <dxf>
      <fill>
        <patternFill>
          <bgColor rgb="FFFFFFCC"/>
        </patternFill>
      </fill>
    </dxf>
    <dxf>
      <fill>
        <patternFill>
          <bgColor rgb="FF99CCFF"/>
        </patternFill>
      </fill>
    </dxf>
    <dxf>
      <fill>
        <patternFill>
          <bgColor rgb="FFFF5050"/>
        </patternFill>
      </fill>
    </dxf>
    <dxf>
      <fill>
        <patternFill>
          <bgColor rgb="FFFFFFCC"/>
        </patternFill>
      </fill>
    </dxf>
    <dxf>
      <fill>
        <patternFill>
          <bgColor rgb="FFFF5050"/>
        </patternFill>
      </fill>
    </dxf>
    <dxf>
      <fill>
        <patternFill>
          <bgColor rgb="FF99CCFF"/>
        </patternFill>
      </fill>
    </dxf>
    <dxf>
      <fill>
        <patternFill>
          <bgColor rgb="FFFFFFCC"/>
        </patternFill>
      </fill>
    </dxf>
    <dxf>
      <fill>
        <patternFill>
          <bgColor rgb="FF99CCFF"/>
        </patternFill>
      </fill>
    </dxf>
    <dxf>
      <fill>
        <patternFill>
          <bgColor rgb="FFFF5050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5050"/>
        </patternFill>
      </fill>
    </dxf>
    <dxf>
      <fill>
        <patternFill>
          <bgColor rgb="FF99CCFF"/>
        </patternFill>
      </fill>
    </dxf>
    <dxf>
      <fill>
        <patternFill>
          <bgColor rgb="FFFFFFCC"/>
        </patternFill>
      </fill>
    </dxf>
    <dxf>
      <fill>
        <patternFill>
          <bgColor rgb="FFFF5050"/>
        </patternFill>
      </fill>
    </dxf>
    <dxf>
      <fill>
        <patternFill>
          <bgColor rgb="FF99CCFF"/>
        </patternFill>
      </fill>
    </dxf>
    <dxf>
      <fill>
        <patternFill>
          <bgColor rgb="FFFFFFCC"/>
        </patternFill>
      </fill>
    </dxf>
    <dxf>
      <fill>
        <patternFill>
          <bgColor rgb="FF99CCFF"/>
        </patternFill>
      </fill>
    </dxf>
    <dxf>
      <fill>
        <patternFill>
          <bgColor rgb="FFFF5050"/>
        </patternFill>
      </fill>
    </dxf>
    <dxf>
      <fill>
        <patternFill>
          <bgColor rgb="FFFFFFCC"/>
        </patternFill>
      </fill>
    </dxf>
    <dxf>
      <fill>
        <patternFill>
          <bgColor rgb="FF99CCFF"/>
        </patternFill>
      </fill>
    </dxf>
    <dxf>
      <fill>
        <patternFill>
          <bgColor rgb="FFFF5050"/>
        </patternFill>
      </fill>
    </dxf>
    <dxf>
      <fill>
        <patternFill>
          <bgColor rgb="FFFFFFCC"/>
        </patternFill>
      </fill>
    </dxf>
    <dxf>
      <fill>
        <patternFill>
          <bgColor rgb="FF99CCFF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99CCFF"/>
        </patternFill>
      </fill>
    </dxf>
    <dxf>
      <fill>
        <patternFill>
          <bgColor rgb="FFFFFFCC"/>
        </patternFill>
      </fill>
    </dxf>
    <dxf>
      <fill>
        <patternFill>
          <bgColor rgb="FFFF5050"/>
        </patternFill>
      </fill>
    </dxf>
    <dxf>
      <fill>
        <patternFill>
          <bgColor rgb="FF99CCFF"/>
        </patternFill>
      </fill>
    </dxf>
    <dxf>
      <fill>
        <patternFill>
          <bgColor rgb="FFFFFFCC"/>
        </patternFill>
      </fill>
    </dxf>
    <dxf>
      <fill>
        <patternFill>
          <bgColor rgb="FFFF5050"/>
        </patternFill>
      </fill>
    </dxf>
    <dxf>
      <fill>
        <patternFill>
          <bgColor rgb="FFFFFFCC"/>
        </patternFill>
      </fill>
    </dxf>
    <dxf>
      <fill>
        <patternFill>
          <bgColor rgb="FF99CCFF"/>
        </patternFill>
      </fill>
    </dxf>
    <dxf>
      <fill>
        <patternFill>
          <bgColor rgb="FFFF5050"/>
        </patternFill>
      </fill>
    </dxf>
    <dxf>
      <fill>
        <patternFill>
          <bgColor rgb="FFFFFFCC"/>
        </patternFill>
      </fill>
    </dxf>
    <dxf>
      <fill>
        <patternFill>
          <bgColor rgb="FF99CCFF"/>
        </patternFill>
      </fill>
    </dxf>
    <dxf>
      <fill>
        <patternFill>
          <bgColor rgb="FF99CCFF"/>
        </patternFill>
      </fill>
    </dxf>
    <dxf>
      <fill>
        <patternFill>
          <bgColor rgb="FFFF5050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99CCFF"/>
        </patternFill>
      </fill>
    </dxf>
    <dxf>
      <fill>
        <patternFill>
          <bgColor rgb="FFFF5050"/>
        </patternFill>
      </fill>
    </dxf>
    <dxf>
      <fill>
        <patternFill>
          <bgColor rgb="FFFFFFCC"/>
        </patternFill>
      </fill>
    </dxf>
    <dxf>
      <fill>
        <patternFill>
          <bgColor rgb="FF99CCFF"/>
        </patternFill>
      </fill>
    </dxf>
    <dxf>
      <fill>
        <patternFill>
          <bgColor rgb="FFFF5050"/>
        </patternFill>
      </fill>
    </dxf>
    <dxf>
      <fill>
        <patternFill>
          <bgColor rgb="FF99CCFF"/>
        </patternFill>
      </fill>
    </dxf>
    <dxf>
      <fill>
        <patternFill>
          <bgColor rgb="FFFF5050"/>
        </patternFill>
      </fill>
    </dxf>
    <dxf>
      <fill>
        <patternFill>
          <bgColor rgb="FFFFFFCC"/>
        </patternFill>
      </fill>
    </dxf>
    <dxf>
      <fill>
        <patternFill>
          <fgColor auto="1"/>
          <bgColor theme="0"/>
        </patternFill>
      </fill>
    </dxf>
    <dxf>
      <fill>
        <patternFill>
          <bgColor rgb="FFFFFFCC"/>
        </patternFill>
      </fill>
    </dxf>
    <dxf>
      <fill>
        <patternFill>
          <fgColor auto="1"/>
          <bgColor theme="0"/>
        </patternFill>
      </fill>
    </dxf>
    <dxf>
      <fill>
        <patternFill>
          <bgColor rgb="FF99CCFF"/>
        </patternFill>
      </fill>
    </dxf>
    <dxf>
      <fill>
        <patternFill>
          <bgColor rgb="FFFF5050"/>
        </patternFill>
      </fill>
    </dxf>
    <dxf>
      <fill>
        <patternFill>
          <fgColor auto="1"/>
          <bgColor theme="0"/>
        </patternFill>
      </fill>
    </dxf>
    <dxf>
      <fill>
        <patternFill>
          <bgColor rgb="FFFFFFCC"/>
        </patternFill>
      </fill>
    </dxf>
    <dxf>
      <fill>
        <patternFill>
          <bgColor rgb="FF99CCFF"/>
        </patternFill>
      </fill>
    </dxf>
    <dxf>
      <fill>
        <patternFill>
          <bgColor rgb="FFFF5050"/>
        </patternFill>
      </fill>
    </dxf>
    <dxf>
      <fill>
        <patternFill>
          <bgColor rgb="FFFFFFCC"/>
        </patternFill>
      </fill>
    </dxf>
    <dxf>
      <fill>
        <patternFill>
          <bgColor rgb="FF99CCFF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FFCC"/>
        </patternFill>
      </fill>
    </dxf>
    <dxf>
      <fill>
        <patternFill>
          <bgColor rgb="FF99CCFF"/>
        </patternFill>
      </fill>
    </dxf>
    <dxf>
      <fill>
        <patternFill>
          <bgColor rgb="FF99CCFF"/>
        </patternFill>
      </fill>
    </dxf>
    <dxf>
      <fill>
        <patternFill>
          <bgColor rgb="FFFFFFCC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FFCC"/>
        </patternFill>
      </fill>
    </dxf>
    <dxf>
      <fill>
        <patternFill>
          <bgColor rgb="FF99CCFF"/>
        </patternFill>
      </fill>
    </dxf>
    <dxf>
      <fill>
        <patternFill>
          <bgColor rgb="FF99CCFF"/>
        </patternFill>
      </fill>
    </dxf>
    <dxf>
      <fill>
        <patternFill>
          <bgColor rgb="FFFF5050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99CCFF"/>
        </patternFill>
      </fill>
    </dxf>
    <dxf>
      <fill>
        <patternFill>
          <bgColor rgb="FFFF5050"/>
        </patternFill>
      </fill>
    </dxf>
    <dxf>
      <fill>
        <patternFill>
          <bgColor rgb="FFFFFFCC"/>
        </patternFill>
      </fill>
    </dxf>
    <dxf>
      <fill>
        <patternFill>
          <bgColor rgb="FF99CCFF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FFCC"/>
        </patternFill>
      </fill>
    </dxf>
    <dxf>
      <fill>
        <patternFill>
          <bgColor rgb="FF99CCFF"/>
        </patternFill>
      </fill>
    </dxf>
    <dxf>
      <fill>
        <patternFill>
          <bgColor rgb="FFFFFFCC"/>
        </patternFill>
      </fill>
    </dxf>
    <dxf>
      <fill>
        <patternFill>
          <bgColor rgb="FF99CCFF"/>
        </patternFill>
      </fill>
    </dxf>
    <dxf>
      <fill>
        <patternFill>
          <bgColor rgb="FFFF5050"/>
        </patternFill>
      </fill>
    </dxf>
    <dxf>
      <fill>
        <patternFill>
          <bgColor rgb="FF99CCFF"/>
        </patternFill>
      </fill>
    </dxf>
    <dxf>
      <fill>
        <patternFill>
          <bgColor rgb="FFFFFFCC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99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5050"/>
        </patternFill>
      </fill>
    </dxf>
    <dxf>
      <fill>
        <patternFill>
          <bgColor rgb="FF99CCFF"/>
        </patternFill>
      </fill>
    </dxf>
    <dxf>
      <fill>
        <patternFill>
          <bgColor rgb="FF99CCFF"/>
        </patternFill>
      </fill>
    </dxf>
    <dxf>
      <fill>
        <patternFill>
          <bgColor rgb="FFFFFFCC"/>
        </patternFill>
      </fill>
    </dxf>
    <dxf>
      <fill>
        <patternFill>
          <bgColor rgb="FFFF5050"/>
        </patternFill>
      </fill>
    </dxf>
    <dxf>
      <fill>
        <patternFill>
          <bgColor rgb="FFFFFFCC"/>
        </patternFill>
      </fill>
    </dxf>
    <dxf>
      <fill>
        <patternFill>
          <bgColor rgb="FFFF5050"/>
        </patternFill>
      </fill>
    </dxf>
    <dxf>
      <fill>
        <patternFill>
          <bgColor rgb="FF99CCFF"/>
        </patternFill>
      </fill>
    </dxf>
    <dxf>
      <fill>
        <patternFill>
          <bgColor rgb="FFFF5050"/>
        </patternFill>
      </fill>
    </dxf>
    <dxf>
      <fill>
        <patternFill>
          <bgColor rgb="FF99CCFF"/>
        </patternFill>
      </fill>
    </dxf>
    <dxf>
      <fill>
        <patternFill>
          <bgColor rgb="FFFFFFCC"/>
        </patternFill>
      </fill>
    </dxf>
    <dxf>
      <fill>
        <patternFill>
          <bgColor rgb="FFFF5050"/>
        </patternFill>
      </fill>
    </dxf>
    <dxf>
      <fill>
        <patternFill>
          <bgColor rgb="FF99CCFF"/>
        </patternFill>
      </fill>
    </dxf>
    <dxf>
      <fill>
        <patternFill>
          <bgColor rgb="FFFFFFCC"/>
        </patternFill>
      </fill>
    </dxf>
    <dxf>
      <fill>
        <patternFill>
          <bgColor rgb="FFFF5050"/>
        </patternFill>
      </fill>
    </dxf>
    <dxf>
      <fill>
        <patternFill>
          <bgColor rgb="FF99CCFF"/>
        </patternFill>
      </fill>
    </dxf>
    <dxf>
      <fill>
        <patternFill>
          <bgColor rgb="FFFFFFCC"/>
        </patternFill>
      </fill>
    </dxf>
    <dxf>
      <fill>
        <patternFill>
          <bgColor rgb="FF99CCFF"/>
        </patternFill>
      </fill>
    </dxf>
    <dxf>
      <fill>
        <patternFill>
          <bgColor rgb="FFFFFFCC"/>
        </patternFill>
      </fill>
    </dxf>
    <dxf>
      <fill>
        <patternFill>
          <bgColor rgb="FFFF5050"/>
        </patternFill>
      </fill>
    </dxf>
    <dxf>
      <fill>
        <patternFill>
          <bgColor rgb="FF99CCFF"/>
        </patternFill>
      </fill>
    </dxf>
    <dxf>
      <fill>
        <patternFill>
          <bgColor rgb="FFFF5050"/>
        </patternFill>
      </fill>
    </dxf>
    <dxf>
      <fill>
        <patternFill>
          <bgColor rgb="FFFFFFCC"/>
        </patternFill>
      </fill>
    </dxf>
    <dxf>
      <fill>
        <patternFill>
          <bgColor rgb="FF99CCFF"/>
        </patternFill>
      </fill>
    </dxf>
    <dxf>
      <fill>
        <patternFill>
          <bgColor rgb="FFFFFFCC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99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5050"/>
        </patternFill>
      </fill>
    </dxf>
    <dxf>
      <fill>
        <patternFill>
          <bgColor rgb="FF99CCFF"/>
        </patternFill>
      </fill>
    </dxf>
    <dxf>
      <fill>
        <patternFill>
          <bgColor rgb="FFFFFFCC"/>
        </patternFill>
      </fill>
    </dxf>
    <dxf>
      <fill>
        <patternFill>
          <bgColor rgb="FFFF5050"/>
        </patternFill>
      </fill>
    </dxf>
    <dxf>
      <fill>
        <patternFill>
          <bgColor rgb="FF99CCFF"/>
        </patternFill>
      </fill>
    </dxf>
    <dxf>
      <fill>
        <patternFill>
          <bgColor rgb="FFFFFFCC"/>
        </patternFill>
      </fill>
    </dxf>
    <dxf>
      <fill>
        <patternFill>
          <bgColor rgb="FF99CCFF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FFCC"/>
        </patternFill>
      </fill>
    </dxf>
    <dxf>
      <fill>
        <patternFill>
          <bgColor rgb="FF99CCFF"/>
        </patternFill>
      </fill>
    </dxf>
    <dxf>
      <fill>
        <patternFill>
          <bgColor rgb="FF99CCFF"/>
        </patternFill>
      </fill>
    </dxf>
    <dxf>
      <fill>
        <patternFill>
          <bgColor rgb="FFFFFFCC"/>
        </patternFill>
      </fill>
    </dxf>
    <dxf>
      <fill>
        <patternFill>
          <bgColor rgb="FFFF5050"/>
        </patternFill>
      </fill>
    </dxf>
    <dxf>
      <fill>
        <patternFill>
          <fgColor auto="1"/>
          <bgColor theme="0"/>
        </patternFill>
      </fill>
    </dxf>
    <dxf>
      <fill>
        <patternFill>
          <bgColor rgb="FFFFFFCC"/>
        </patternFill>
      </fill>
    </dxf>
    <dxf>
      <fill>
        <patternFill>
          <bgColor rgb="FF99CCFF"/>
        </patternFill>
      </fill>
    </dxf>
    <dxf>
      <fill>
        <patternFill>
          <bgColor rgb="FFFF5050"/>
        </patternFill>
      </fill>
    </dxf>
    <dxf>
      <fill>
        <patternFill>
          <bgColor rgb="FFFFFFCC"/>
        </patternFill>
      </fill>
    </dxf>
    <dxf>
      <fill>
        <patternFill>
          <bgColor rgb="FF99CCFF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FFCC"/>
        </patternFill>
      </fill>
    </dxf>
    <dxf>
      <fill>
        <patternFill>
          <bgColor rgb="FF99CCFF"/>
        </patternFill>
      </fill>
    </dxf>
    <dxf>
      <fill>
        <patternFill>
          <bgColor rgb="FF99CCFF"/>
        </patternFill>
      </fill>
    </dxf>
    <dxf>
      <fill>
        <patternFill>
          <bgColor rgb="FFFF5050"/>
        </patternFill>
      </fill>
    </dxf>
    <dxf>
      <fill>
        <patternFill>
          <bgColor rgb="FFFFFFCC"/>
        </patternFill>
      </fill>
    </dxf>
    <dxf>
      <fill>
        <patternFill>
          <bgColor rgb="FFFF5050"/>
        </patternFill>
      </fill>
    </dxf>
    <dxf>
      <fill>
        <patternFill>
          <bgColor rgb="FFFFFFCC"/>
        </patternFill>
      </fill>
    </dxf>
    <dxf>
      <fill>
        <patternFill>
          <bgColor rgb="FF99CCFF"/>
        </patternFill>
      </fill>
    </dxf>
    <dxf>
      <fill>
        <patternFill>
          <bgColor rgb="FFFF5050"/>
        </patternFill>
      </fill>
    </dxf>
    <dxf>
      <fill>
        <patternFill>
          <bgColor rgb="FFFFFFCC"/>
        </patternFill>
      </fill>
    </dxf>
    <dxf>
      <fill>
        <patternFill>
          <bgColor rgb="FF99CCFF"/>
        </patternFill>
      </fill>
    </dxf>
    <dxf>
      <fill>
        <patternFill>
          <bgColor rgb="FFFFFFCC"/>
        </patternFill>
      </fill>
    </dxf>
    <dxf>
      <fill>
        <patternFill>
          <bgColor rgb="FF99CCFF"/>
        </patternFill>
      </fill>
    </dxf>
    <dxf>
      <fill>
        <patternFill>
          <bgColor rgb="FFFF5050"/>
        </patternFill>
      </fill>
    </dxf>
    <dxf>
      <fill>
        <patternFill>
          <bgColor rgb="FF99CCFF"/>
        </patternFill>
      </fill>
    </dxf>
    <dxf>
      <fill>
        <patternFill>
          <bgColor rgb="FFFFFFCC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99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5050"/>
        </patternFill>
      </fill>
    </dxf>
    <dxf>
      <fill>
        <patternFill>
          <bgColor rgb="FF99CCFF"/>
        </patternFill>
      </fill>
    </dxf>
    <dxf>
      <fill>
        <patternFill>
          <bgColor rgb="FFFF5050"/>
        </patternFill>
      </fill>
    </dxf>
    <dxf>
      <fill>
        <patternFill>
          <bgColor rgb="FF99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5050"/>
        </patternFill>
      </fill>
    </dxf>
    <dxf>
      <fill>
        <patternFill>
          <bgColor rgb="FF99CCFF"/>
        </patternFill>
      </fill>
    </dxf>
    <dxf>
      <fill>
        <patternFill>
          <bgColor rgb="FFFFFFCC"/>
        </patternFill>
      </fill>
    </dxf>
    <dxf>
      <fill>
        <patternFill>
          <bgColor rgb="FF99CCFF"/>
        </patternFill>
      </fill>
    </dxf>
    <dxf>
      <fill>
        <patternFill>
          <bgColor rgb="FFFF5050"/>
        </patternFill>
      </fill>
    </dxf>
    <dxf>
      <fill>
        <patternFill>
          <bgColor rgb="FFFFFFCC"/>
        </patternFill>
      </fill>
    </dxf>
    <dxf>
      <fill>
        <patternFill>
          <bgColor rgb="FF99CCFF"/>
        </patternFill>
      </fill>
    </dxf>
    <dxf>
      <fill>
        <patternFill>
          <bgColor rgb="FFFF5050"/>
        </patternFill>
      </fill>
    </dxf>
    <dxf>
      <fill>
        <patternFill>
          <bgColor rgb="FFFFFFCC"/>
        </patternFill>
      </fill>
    </dxf>
    <dxf>
      <fill>
        <patternFill>
          <bgColor rgb="FFFF5050"/>
        </patternFill>
      </fill>
    </dxf>
    <dxf>
      <fill>
        <patternFill>
          <bgColor rgb="FF99CCFF"/>
        </patternFill>
      </fill>
    </dxf>
    <dxf>
      <fill>
        <patternFill>
          <bgColor rgb="FFFF5050"/>
        </patternFill>
      </fill>
    </dxf>
    <dxf>
      <fill>
        <patternFill>
          <bgColor rgb="FFFFFFCC"/>
        </patternFill>
      </fill>
    </dxf>
    <dxf>
      <fill>
        <patternFill>
          <bgColor rgb="FF99CCFF"/>
        </patternFill>
      </fill>
    </dxf>
    <dxf>
      <fill>
        <patternFill>
          <bgColor rgb="FFFF5050"/>
        </patternFill>
      </fill>
    </dxf>
    <dxf>
      <fill>
        <patternFill>
          <bgColor rgb="FF99CCFF"/>
        </patternFill>
      </fill>
    </dxf>
    <dxf>
      <fill>
        <patternFill>
          <bgColor rgb="FFFFFFCC"/>
        </patternFill>
      </fill>
    </dxf>
    <dxf>
      <fill>
        <patternFill>
          <bgColor rgb="FF99CCFF"/>
        </patternFill>
      </fill>
    </dxf>
    <dxf>
      <fill>
        <patternFill>
          <bgColor rgb="FFFF5050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5050"/>
        </patternFill>
      </fill>
    </dxf>
    <dxf>
      <fill>
        <patternFill>
          <bgColor rgb="FF99CCFF"/>
        </patternFill>
      </fill>
    </dxf>
    <dxf>
      <fill>
        <patternFill>
          <bgColor rgb="FFFF5050"/>
        </patternFill>
      </fill>
    </dxf>
    <dxf>
      <fill>
        <patternFill>
          <bgColor rgb="FFFFFFCC"/>
        </patternFill>
      </fill>
    </dxf>
    <dxf>
      <fill>
        <patternFill>
          <bgColor rgb="FF99CCFF"/>
        </patternFill>
      </fill>
    </dxf>
    <dxf>
      <fill>
        <patternFill>
          <bgColor rgb="FFFFFFCC"/>
        </patternFill>
      </fill>
    </dxf>
    <dxf>
      <fill>
        <patternFill>
          <bgColor rgb="FF99CCFF"/>
        </patternFill>
      </fill>
    </dxf>
    <dxf>
      <fill>
        <patternFill>
          <bgColor rgb="FFFF5050"/>
        </patternFill>
      </fill>
    </dxf>
    <dxf>
      <fill>
        <patternFill>
          <bgColor rgb="FFFFFFCC"/>
        </patternFill>
      </fill>
    </dxf>
    <dxf>
      <fill>
        <patternFill>
          <bgColor rgb="FF99CCFF"/>
        </patternFill>
      </fill>
    </dxf>
    <dxf>
      <fill>
        <patternFill>
          <bgColor rgb="FFFF5050"/>
        </patternFill>
      </fill>
    </dxf>
    <dxf>
      <fill>
        <patternFill>
          <bgColor rgb="FFFFFFCC"/>
        </patternFill>
      </fill>
    </dxf>
    <dxf>
      <fill>
        <patternFill>
          <bgColor rgb="FF99CCFF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FFCC"/>
        </patternFill>
      </fill>
    </dxf>
    <dxf>
      <fill>
        <patternFill>
          <bgColor rgb="FF99CCFF"/>
        </patternFill>
      </fill>
    </dxf>
    <dxf>
      <fill>
        <patternFill>
          <bgColor rgb="FF99CCFF"/>
        </patternFill>
      </fill>
    </dxf>
    <dxf>
      <fill>
        <patternFill>
          <bgColor rgb="FFFF5050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5050"/>
        </patternFill>
      </fill>
    </dxf>
    <dxf>
      <fill>
        <patternFill>
          <bgColor rgb="FF99CCFF"/>
        </patternFill>
      </fill>
    </dxf>
    <dxf>
      <fill>
        <patternFill>
          <bgColor rgb="FFFF5050"/>
        </patternFill>
      </fill>
    </dxf>
    <dxf>
      <fill>
        <patternFill>
          <bgColor rgb="FF99CCFF"/>
        </patternFill>
      </fill>
    </dxf>
    <dxf>
      <fill>
        <patternFill>
          <bgColor rgb="FFFFFFCC"/>
        </patternFill>
      </fill>
    </dxf>
    <dxf>
      <fill>
        <patternFill>
          <fgColor auto="1"/>
          <bgColor theme="0"/>
        </patternFill>
      </fill>
    </dxf>
    <dxf>
      <fill>
        <patternFill>
          <bgColor rgb="FFFF5050"/>
        </patternFill>
      </fill>
    </dxf>
    <dxf>
      <fill>
        <patternFill>
          <bgColor rgb="FF99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5050"/>
        </patternFill>
      </fill>
    </dxf>
    <dxf>
      <fill>
        <patternFill>
          <bgColor rgb="FF99CCFF"/>
        </patternFill>
      </fill>
    </dxf>
    <dxf>
      <fill>
        <patternFill>
          <fgColor auto="1"/>
          <bgColor rgb="FFFFFFCC"/>
        </patternFill>
      </fill>
    </dxf>
    <dxf>
      <fill>
        <patternFill>
          <fgColor auto="1"/>
          <bgColor theme="0"/>
        </patternFill>
      </fill>
    </dxf>
    <dxf>
      <fill>
        <patternFill>
          <bgColor rgb="FFFF5050"/>
        </patternFill>
      </fill>
    </dxf>
    <dxf>
      <fill>
        <patternFill>
          <bgColor rgb="FF99CCFF"/>
        </patternFill>
      </fill>
    </dxf>
    <dxf>
      <fill>
        <patternFill>
          <fgColor auto="1"/>
          <bgColor theme="0"/>
        </patternFill>
      </fill>
    </dxf>
    <dxf>
      <fill>
        <patternFill>
          <bgColor rgb="FFFFFFCC"/>
        </patternFill>
      </fill>
    </dxf>
    <dxf>
      <fill>
        <patternFill>
          <bgColor rgb="FF99CCFF"/>
        </patternFill>
      </fill>
    </dxf>
    <dxf>
      <fill>
        <patternFill>
          <fgColor auto="1"/>
          <bgColor theme="0"/>
        </patternFill>
      </fill>
    </dxf>
    <dxf>
      <fill>
        <patternFill>
          <bgColor rgb="FFFF5050"/>
        </patternFill>
      </fill>
    </dxf>
    <dxf>
      <fill>
        <patternFill>
          <bgColor rgb="FF99CCFF"/>
        </patternFill>
      </fill>
    </dxf>
    <dxf>
      <fill>
        <patternFill>
          <bgColor rgb="FFFF5050"/>
        </patternFill>
      </fill>
    </dxf>
    <dxf>
      <fill>
        <patternFill>
          <fgColor auto="1"/>
          <bgColor rgb="FFFFFFCC"/>
        </patternFill>
      </fill>
    </dxf>
    <dxf>
      <fill>
        <patternFill>
          <fgColor auto="1"/>
          <bgColor theme="0"/>
        </patternFill>
      </fill>
    </dxf>
    <dxf>
      <fill>
        <patternFill>
          <bgColor rgb="FF99CCFF"/>
        </patternFill>
      </fill>
    </dxf>
    <dxf>
      <fill>
        <patternFill>
          <bgColor rgb="FFFF5050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99CCFF"/>
        </patternFill>
      </fill>
    </dxf>
    <dxf>
      <fill>
        <patternFill>
          <bgColor rgb="FFFF5050"/>
        </patternFill>
      </fill>
    </dxf>
    <dxf>
      <fill>
        <patternFill>
          <bgColor rgb="FFFFFFCC"/>
        </patternFill>
      </fill>
    </dxf>
    <dxf>
      <fill>
        <patternFill>
          <bgColor rgb="FFFF5050"/>
        </patternFill>
      </fill>
    </dxf>
    <dxf>
      <fill>
        <patternFill>
          <bgColor rgb="FF99CCFF"/>
        </patternFill>
      </fill>
    </dxf>
    <dxf>
      <fill>
        <patternFill>
          <bgColor rgb="FFFFFFCC"/>
        </patternFill>
      </fill>
    </dxf>
    <dxf>
      <fill>
        <patternFill>
          <bgColor rgb="FFFF5050"/>
        </patternFill>
      </fill>
    </dxf>
    <dxf>
      <fill>
        <patternFill>
          <bgColor rgb="FF99CCFF"/>
        </patternFill>
      </fill>
    </dxf>
    <dxf>
      <fill>
        <patternFill>
          <bgColor rgb="FFFFFFCC"/>
        </patternFill>
      </fill>
    </dxf>
    <dxf>
      <fill>
        <patternFill>
          <bgColor rgb="FF99CCFF"/>
        </patternFill>
      </fill>
    </dxf>
    <dxf>
      <fill>
        <patternFill>
          <bgColor rgb="FFFF5050"/>
        </patternFill>
      </fill>
    </dxf>
    <dxf>
      <fill>
        <patternFill>
          <bgColor rgb="FFFFFFCC"/>
        </patternFill>
      </fill>
    </dxf>
    <dxf>
      <fill>
        <patternFill>
          <bgColor rgb="FFFF5050"/>
        </patternFill>
      </fill>
    </dxf>
    <dxf>
      <fill>
        <patternFill>
          <bgColor rgb="FFFFFFCC"/>
        </patternFill>
      </fill>
    </dxf>
    <dxf>
      <fill>
        <patternFill>
          <bgColor rgb="FF99CCFF"/>
        </patternFill>
      </fill>
    </dxf>
    <dxf>
      <fill>
        <patternFill>
          <bgColor rgb="FFFFFFCC"/>
        </patternFill>
      </fill>
    </dxf>
    <dxf>
      <fill>
        <patternFill>
          <bgColor rgb="FFFF5050"/>
        </patternFill>
      </fill>
    </dxf>
    <dxf>
      <fill>
        <patternFill>
          <bgColor rgb="FF99CCFF"/>
        </patternFill>
      </fill>
    </dxf>
    <dxf>
      <fill>
        <patternFill>
          <bgColor rgb="FF99CCFF"/>
        </patternFill>
      </fill>
    </dxf>
    <dxf>
      <fill>
        <patternFill>
          <bgColor rgb="FFFF5050"/>
        </patternFill>
      </fill>
    </dxf>
    <dxf>
      <fill>
        <patternFill>
          <bgColor rgb="FFFFFFCC"/>
        </patternFill>
      </fill>
    </dxf>
    <dxf>
      <fill>
        <patternFill>
          <bgColor rgb="FF99CCFF"/>
        </patternFill>
      </fill>
    </dxf>
    <dxf>
      <fill>
        <patternFill>
          <bgColor rgb="FFFFFFCC"/>
        </patternFill>
      </fill>
    </dxf>
    <dxf>
      <fill>
        <patternFill>
          <bgColor rgb="FFFF5050"/>
        </patternFill>
      </fill>
    </dxf>
    <dxf>
      <fill>
        <patternFill>
          <bgColor rgb="FF99CCFF"/>
        </patternFill>
      </fill>
    </dxf>
    <dxf>
      <fill>
        <patternFill>
          <bgColor rgb="FFFFFFCC"/>
        </patternFill>
      </fill>
    </dxf>
    <dxf>
      <fill>
        <patternFill>
          <bgColor rgb="FFFF5050"/>
        </patternFill>
      </fill>
    </dxf>
    <dxf>
      <fill>
        <patternFill>
          <bgColor rgb="FFFFFFCC"/>
        </patternFill>
      </fill>
    </dxf>
    <dxf>
      <fill>
        <patternFill>
          <bgColor rgb="FFFF5050"/>
        </patternFill>
      </fill>
    </dxf>
    <dxf>
      <fill>
        <patternFill>
          <bgColor rgb="FF99CCFF"/>
        </patternFill>
      </fill>
    </dxf>
    <dxf>
      <fill>
        <patternFill>
          <bgColor rgb="FFFF5050"/>
        </patternFill>
      </fill>
    </dxf>
    <dxf>
      <fill>
        <patternFill>
          <bgColor rgb="FFFFFFCC"/>
        </patternFill>
      </fill>
    </dxf>
    <dxf>
      <fill>
        <patternFill>
          <bgColor rgb="FF99CCFF"/>
        </patternFill>
      </fill>
    </dxf>
    <dxf>
      <fill>
        <patternFill>
          <bgColor rgb="FFFF5050"/>
        </patternFill>
      </fill>
    </dxf>
    <dxf>
      <fill>
        <patternFill>
          <bgColor rgb="FFFFFFCC"/>
        </patternFill>
      </fill>
    </dxf>
    <dxf>
      <fill>
        <patternFill>
          <bgColor rgb="FF99CCFF"/>
        </patternFill>
      </fill>
    </dxf>
    <dxf>
      <fill>
        <patternFill>
          <bgColor rgb="FF99CCFF"/>
        </patternFill>
      </fill>
    </dxf>
    <dxf>
      <fill>
        <patternFill>
          <bgColor rgb="FFFF5050"/>
        </patternFill>
      </fill>
    </dxf>
    <dxf>
      <fill>
        <patternFill>
          <bgColor rgb="FFFFFFCC"/>
        </patternFill>
      </fill>
    </dxf>
    <dxf>
      <fill>
        <patternFill>
          <bgColor rgb="FFFF5050"/>
        </patternFill>
      </fill>
    </dxf>
    <dxf>
      <fill>
        <patternFill>
          <bgColor rgb="FFFFFFCC"/>
        </patternFill>
      </fill>
    </dxf>
    <dxf>
      <fill>
        <patternFill>
          <bgColor rgb="FF99CCFF"/>
        </patternFill>
      </fill>
    </dxf>
    <dxf>
      <fill>
        <patternFill>
          <bgColor rgb="FF99CCFF"/>
        </patternFill>
      </fill>
    </dxf>
    <dxf>
      <fill>
        <patternFill>
          <bgColor rgb="FFFF5050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5050"/>
        </patternFill>
      </fill>
    </dxf>
    <dxf>
      <fill>
        <patternFill>
          <bgColor rgb="FF99CCFF"/>
        </patternFill>
      </fill>
    </dxf>
    <dxf>
      <fill>
        <patternFill>
          <bgColor rgb="FFFF5050"/>
        </patternFill>
      </fill>
    </dxf>
    <dxf>
      <fill>
        <patternFill>
          <bgColor rgb="FF99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5050"/>
        </patternFill>
      </fill>
    </dxf>
    <dxf>
      <fill>
        <patternFill>
          <bgColor rgb="FF99CCFF"/>
        </patternFill>
      </fill>
    </dxf>
    <dxf>
      <fill>
        <patternFill>
          <bgColor rgb="FFFFFFCC"/>
        </patternFill>
      </fill>
    </dxf>
    <dxf>
      <fill>
        <patternFill>
          <fgColor auto="1"/>
          <bgColor theme="0"/>
        </patternFill>
      </fill>
    </dxf>
    <dxf>
      <fill>
        <patternFill>
          <bgColor rgb="FFFF5050"/>
        </patternFill>
      </fill>
    </dxf>
    <dxf>
      <fill>
        <patternFill>
          <bgColor rgb="FF99CCFF"/>
        </patternFill>
      </fill>
    </dxf>
    <dxf>
      <fill>
        <patternFill>
          <bgColor rgb="FFFF5050"/>
        </patternFill>
      </fill>
    </dxf>
    <dxf>
      <fill>
        <patternFill>
          <bgColor rgb="FF99CCFF"/>
        </patternFill>
      </fill>
    </dxf>
    <dxf>
      <fill>
        <patternFill>
          <fgColor auto="1"/>
          <bgColor theme="0"/>
        </patternFill>
      </fill>
    </dxf>
    <dxf>
      <fill>
        <patternFill>
          <bgColor rgb="FFFFFFCC"/>
        </patternFill>
      </fill>
    </dxf>
    <dxf>
      <fill>
        <patternFill>
          <bgColor rgb="FFFF5050"/>
        </patternFill>
      </fill>
    </dxf>
    <dxf>
      <fill>
        <patternFill>
          <fgColor auto="1"/>
          <bgColor theme="0"/>
        </patternFill>
      </fill>
    </dxf>
    <dxf>
      <fill>
        <patternFill>
          <bgColor rgb="FFFFFFCC"/>
        </patternFill>
      </fill>
    </dxf>
    <dxf>
      <fill>
        <patternFill>
          <bgColor rgb="FF99CCFF"/>
        </patternFill>
      </fill>
    </dxf>
    <dxf>
      <fill>
        <patternFill>
          <bgColor rgb="FF99CCFF"/>
        </patternFill>
      </fill>
    </dxf>
    <dxf>
      <fill>
        <patternFill>
          <fgColor auto="1"/>
          <bgColor theme="0"/>
        </patternFill>
      </fill>
    </dxf>
    <dxf>
      <fill>
        <patternFill>
          <bgColor rgb="FFFFFFCC"/>
        </patternFill>
      </fill>
    </dxf>
    <dxf>
      <fill>
        <patternFill>
          <bgColor rgb="FFFF5050"/>
        </patternFill>
      </fill>
    </dxf>
    <dxf>
      <fill>
        <patternFill>
          <bgColor rgb="FFFFFFCC"/>
        </patternFill>
      </fill>
    </dxf>
    <dxf>
      <fill>
        <patternFill>
          <fgColor auto="1"/>
          <bgColor theme="0"/>
        </patternFill>
      </fill>
    </dxf>
    <dxf>
      <fill>
        <patternFill>
          <bgColor rgb="FFFF5050"/>
        </patternFill>
      </fill>
    </dxf>
    <dxf>
      <fill>
        <patternFill>
          <bgColor rgb="FF99CCFF"/>
        </patternFill>
      </fill>
    </dxf>
    <dxf>
      <fill>
        <patternFill>
          <bgColor rgb="FFFF5050"/>
        </patternFill>
      </fill>
    </dxf>
    <dxf>
      <fill>
        <patternFill>
          <bgColor rgb="FF99CCFF"/>
        </patternFill>
      </fill>
    </dxf>
    <dxf>
      <fill>
        <patternFill>
          <bgColor rgb="FFFFFFCC"/>
        </patternFill>
      </fill>
    </dxf>
    <dxf>
      <fill>
        <patternFill>
          <fgColor auto="1"/>
          <bgColor theme="0"/>
        </patternFill>
      </fill>
    </dxf>
    <dxf>
      <fill>
        <patternFill>
          <bgColor rgb="FF99CCFF"/>
        </patternFill>
      </fill>
    </dxf>
    <dxf>
      <fill>
        <patternFill>
          <bgColor rgb="FFFFFFCC"/>
        </patternFill>
      </fill>
    </dxf>
    <dxf>
      <fill>
        <patternFill>
          <fgColor auto="1"/>
          <bgColor theme="0"/>
        </patternFill>
      </fill>
    </dxf>
    <dxf>
      <fill>
        <patternFill>
          <bgColor rgb="FFFF5050"/>
        </patternFill>
      </fill>
    </dxf>
    <dxf>
      <fill>
        <patternFill>
          <fgColor auto="1"/>
          <bgColor theme="0"/>
        </patternFill>
      </fill>
    </dxf>
    <dxf>
      <fill>
        <patternFill>
          <bgColor rgb="FFFFFFCC"/>
        </patternFill>
      </fill>
    </dxf>
    <dxf>
      <fill>
        <patternFill>
          <bgColor rgb="FFFF5050"/>
        </patternFill>
      </fill>
    </dxf>
    <dxf>
      <fill>
        <patternFill>
          <bgColor rgb="FF99CCFF"/>
        </patternFill>
      </fill>
    </dxf>
    <dxf>
      <fill>
        <patternFill>
          <bgColor rgb="FFFFFFCC"/>
        </patternFill>
      </fill>
    </dxf>
    <dxf>
      <fill>
        <patternFill>
          <fgColor auto="1"/>
          <bgColor theme="0"/>
        </patternFill>
      </fill>
    </dxf>
    <dxf>
      <fill>
        <patternFill>
          <bgColor rgb="FFFF5050"/>
        </patternFill>
      </fill>
    </dxf>
    <dxf>
      <fill>
        <patternFill>
          <bgColor rgb="FF99CCFF"/>
        </patternFill>
      </fill>
    </dxf>
    <dxf>
      <fill>
        <patternFill>
          <bgColor rgb="FFFFFFCC"/>
        </patternFill>
      </fill>
    </dxf>
    <dxf>
      <fill>
        <patternFill>
          <bgColor rgb="FFFF5050"/>
        </patternFill>
      </fill>
    </dxf>
    <dxf>
      <fill>
        <patternFill>
          <fgColor auto="1"/>
          <bgColor theme="0"/>
        </patternFill>
      </fill>
    </dxf>
    <dxf>
      <fill>
        <patternFill>
          <bgColor rgb="FF99CCFF"/>
        </patternFill>
      </fill>
    </dxf>
    <dxf>
      <fill>
        <patternFill>
          <bgColor rgb="FF99CCFF"/>
        </patternFill>
      </fill>
    </dxf>
    <dxf>
      <fill>
        <patternFill>
          <bgColor rgb="FFFF5050"/>
        </patternFill>
      </fill>
    </dxf>
    <dxf>
      <fill>
        <patternFill>
          <bgColor rgb="FFFFFFCC"/>
        </patternFill>
      </fill>
    </dxf>
    <dxf>
      <fill>
        <patternFill>
          <fgColor auto="1"/>
          <bgColor theme="0"/>
        </patternFill>
      </fill>
    </dxf>
    <dxf>
      <fill>
        <patternFill>
          <bgColor rgb="FF99CCFF"/>
        </patternFill>
      </fill>
    </dxf>
    <dxf>
      <fill>
        <patternFill>
          <fgColor auto="1"/>
          <bgColor theme="0"/>
        </patternFill>
      </fill>
    </dxf>
    <dxf>
      <fill>
        <patternFill>
          <bgColor rgb="FFFFFFCC"/>
        </patternFill>
      </fill>
    </dxf>
    <dxf>
      <fill>
        <patternFill>
          <bgColor rgb="FFFF5050"/>
        </patternFill>
      </fill>
    </dxf>
    <dxf>
      <fill>
        <patternFill>
          <fgColor auto="1"/>
          <bgColor theme="0"/>
        </patternFill>
      </fill>
    </dxf>
    <dxf>
      <fill>
        <patternFill>
          <bgColor rgb="FFFFFFCC"/>
        </patternFill>
      </fill>
    </dxf>
    <dxf>
      <fill>
        <patternFill>
          <bgColor rgb="FFFF5050"/>
        </patternFill>
      </fill>
    </dxf>
    <dxf>
      <fill>
        <patternFill>
          <bgColor rgb="FF99CCFF"/>
        </patternFill>
      </fill>
    </dxf>
    <dxf>
      <fill>
        <patternFill>
          <fgColor auto="1"/>
          <bgColor theme="0"/>
        </patternFill>
      </fill>
    </dxf>
    <dxf>
      <fill>
        <patternFill>
          <bgColor rgb="FF99CCFF"/>
        </patternFill>
      </fill>
    </dxf>
    <dxf>
      <fill>
        <patternFill>
          <bgColor rgb="FFFF5050"/>
        </patternFill>
      </fill>
    </dxf>
    <dxf>
      <fill>
        <patternFill>
          <bgColor rgb="FFFFFFCC"/>
        </patternFill>
      </fill>
    </dxf>
    <dxf>
      <fill>
        <patternFill>
          <bgColor rgb="FFFF5050"/>
        </patternFill>
      </fill>
    </dxf>
    <dxf>
      <fill>
        <patternFill>
          <bgColor rgb="FF99CCFF"/>
        </patternFill>
      </fill>
    </dxf>
    <dxf>
      <fill>
        <patternFill>
          <bgColor rgb="FFFFFFCC"/>
        </patternFill>
      </fill>
    </dxf>
    <dxf>
      <fill>
        <patternFill>
          <fgColor auto="1"/>
          <bgColor theme="0"/>
        </patternFill>
      </fill>
    </dxf>
    <dxf>
      <fill>
        <patternFill>
          <fgColor auto="1"/>
          <bgColor theme="0"/>
        </patternFill>
      </fill>
    </dxf>
    <dxf>
      <fill>
        <patternFill>
          <bgColor rgb="FF99CCFF"/>
        </patternFill>
      </fill>
    </dxf>
    <dxf>
      <fill>
        <patternFill>
          <bgColor rgb="FFFFFFCC"/>
        </patternFill>
      </fill>
    </dxf>
    <dxf>
      <fill>
        <patternFill>
          <bgColor rgb="FFFF5050"/>
        </patternFill>
      </fill>
    </dxf>
    <dxf>
      <fill>
        <patternFill>
          <fgColor auto="1"/>
          <bgColor theme="0"/>
        </patternFill>
      </fill>
    </dxf>
    <dxf>
      <fill>
        <patternFill>
          <bgColor rgb="FF99CCFF"/>
        </patternFill>
      </fill>
    </dxf>
    <dxf>
      <fill>
        <patternFill>
          <bgColor rgb="FFFF5050"/>
        </patternFill>
      </fill>
    </dxf>
    <dxf>
      <fill>
        <patternFill>
          <bgColor rgb="FFFFFFCC"/>
        </patternFill>
      </fill>
    </dxf>
    <dxf>
      <fill>
        <patternFill>
          <fgColor auto="1"/>
          <bgColor theme="0"/>
        </patternFill>
      </fill>
    </dxf>
    <dxf>
      <fill>
        <patternFill>
          <bgColor rgb="FFFFFFCC"/>
        </patternFill>
      </fill>
    </dxf>
    <dxf>
      <fill>
        <patternFill>
          <bgColor rgb="FF99CCFF"/>
        </patternFill>
      </fill>
    </dxf>
    <dxf>
      <fill>
        <patternFill>
          <bgColor rgb="FFFF5050"/>
        </patternFill>
      </fill>
    </dxf>
    <dxf>
      <fill>
        <patternFill>
          <bgColor rgb="FF99CCFF"/>
        </patternFill>
      </fill>
    </dxf>
    <dxf>
      <fill>
        <patternFill>
          <fgColor auto="1"/>
          <bgColor theme="0"/>
        </patternFill>
      </fill>
    </dxf>
    <dxf>
      <fill>
        <patternFill>
          <bgColor rgb="FFFFFFCC"/>
        </patternFill>
      </fill>
    </dxf>
    <dxf>
      <fill>
        <patternFill>
          <bgColor rgb="FFFF5050"/>
        </patternFill>
      </fill>
    </dxf>
    <dxf>
      <fill>
        <patternFill>
          <bgColor rgb="FFFFFFCC"/>
        </patternFill>
      </fill>
    </dxf>
    <dxf>
      <fill>
        <patternFill>
          <fgColor auto="1"/>
          <bgColor theme="0"/>
        </patternFill>
      </fill>
    </dxf>
    <dxf>
      <fill>
        <patternFill>
          <bgColor rgb="FF99CCFF"/>
        </patternFill>
      </fill>
    </dxf>
    <dxf>
      <fill>
        <patternFill>
          <bgColor rgb="FFFF5050"/>
        </patternFill>
      </fill>
    </dxf>
    <dxf>
      <fill>
        <patternFill>
          <bgColor rgb="FFFFFFCC"/>
        </patternFill>
      </fill>
    </dxf>
    <dxf>
      <fill>
        <patternFill>
          <bgColor rgb="FFFF5050"/>
        </patternFill>
      </fill>
    </dxf>
    <dxf>
      <fill>
        <patternFill>
          <bgColor rgb="FF99CCFF"/>
        </patternFill>
      </fill>
    </dxf>
    <dxf>
      <fill>
        <patternFill>
          <fgColor auto="1"/>
          <bgColor theme="0"/>
        </patternFill>
      </fill>
    </dxf>
    <dxf>
      <fill>
        <patternFill>
          <fgColor auto="1"/>
          <bgColor theme="0"/>
        </patternFill>
      </fill>
    </dxf>
    <dxf>
      <fill>
        <patternFill>
          <bgColor rgb="FFFFFFCC"/>
        </patternFill>
      </fill>
    </dxf>
    <dxf>
      <fill>
        <patternFill>
          <bgColor rgb="FF99CCFF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FFCC"/>
        </patternFill>
      </fill>
    </dxf>
    <dxf>
      <fill>
        <patternFill>
          <bgColor rgb="FF99CCFF"/>
        </patternFill>
      </fill>
    </dxf>
    <dxf>
      <fill>
        <patternFill>
          <fgColor auto="1"/>
          <bgColor theme="0"/>
        </patternFill>
      </fill>
    </dxf>
    <dxf>
      <fill>
        <patternFill>
          <bgColor rgb="FFFFFFCC"/>
        </patternFill>
      </fill>
    </dxf>
    <dxf>
      <fill>
        <patternFill>
          <bgColor rgb="FFFF5050"/>
        </patternFill>
      </fill>
    </dxf>
    <dxf>
      <fill>
        <patternFill>
          <fgColor auto="1"/>
          <bgColor theme="0"/>
        </patternFill>
      </fill>
    </dxf>
    <dxf>
      <fill>
        <patternFill>
          <bgColor rgb="FF99CCFF"/>
        </patternFill>
      </fill>
    </dxf>
    <dxf>
      <fill>
        <patternFill>
          <bgColor rgb="FF99CCFF"/>
        </patternFill>
      </fill>
    </dxf>
    <dxf>
      <fill>
        <patternFill>
          <fgColor auto="1"/>
          <bgColor theme="0"/>
        </patternFill>
      </fill>
    </dxf>
    <dxf>
      <fill>
        <patternFill>
          <bgColor rgb="FFFF5050"/>
        </patternFill>
      </fill>
    </dxf>
    <dxf>
      <fill>
        <patternFill>
          <bgColor rgb="FFFFFFCC"/>
        </patternFill>
      </fill>
    </dxf>
    <dxf>
      <fill>
        <patternFill>
          <fgColor auto="1"/>
          <bgColor theme="0"/>
        </patternFill>
      </fill>
    </dxf>
    <dxf>
      <fill>
        <patternFill>
          <bgColor rgb="FFFFFFCC"/>
        </patternFill>
      </fill>
    </dxf>
    <dxf>
      <fill>
        <patternFill>
          <bgColor rgb="FFFF5050"/>
        </patternFill>
      </fill>
    </dxf>
    <dxf>
      <fill>
        <patternFill>
          <bgColor rgb="FF99CCFF"/>
        </patternFill>
      </fill>
    </dxf>
    <dxf>
      <fill>
        <patternFill>
          <bgColor rgb="FFFFFFCC"/>
        </patternFill>
      </fill>
    </dxf>
    <dxf>
      <fill>
        <patternFill>
          <fgColor auto="1"/>
          <bgColor theme="0"/>
        </patternFill>
      </fill>
    </dxf>
    <dxf>
      <fill>
        <patternFill>
          <bgColor rgb="FF99CCFF"/>
        </patternFill>
      </fill>
    </dxf>
    <dxf>
      <fill>
        <patternFill>
          <bgColor rgb="FFFF5050"/>
        </patternFill>
      </fill>
    </dxf>
    <dxf>
      <fill>
        <patternFill>
          <bgColor rgb="FF99CCFF"/>
        </patternFill>
      </fill>
    </dxf>
    <dxf>
      <fill>
        <patternFill>
          <bgColor rgb="FFFFFFCC"/>
        </patternFill>
      </fill>
    </dxf>
    <dxf>
      <fill>
        <patternFill>
          <fgColor auto="1"/>
          <bgColor theme="0"/>
        </patternFill>
      </fill>
    </dxf>
    <dxf>
      <fill>
        <patternFill>
          <bgColor rgb="FFFF5050"/>
        </patternFill>
      </fill>
    </dxf>
    <dxf>
      <fill>
        <patternFill>
          <bgColor rgb="FFFFFFCC"/>
        </patternFill>
      </fill>
    </dxf>
    <dxf>
      <fill>
        <patternFill>
          <fgColor auto="1"/>
          <bgColor theme="0"/>
        </patternFill>
      </fill>
    </dxf>
    <dxf>
      <fill>
        <patternFill>
          <bgColor rgb="FF99CCFF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99CCFF"/>
        </patternFill>
      </fill>
    </dxf>
    <dxf>
      <fill>
        <patternFill>
          <bgColor rgb="FFFFFFCC"/>
        </patternFill>
      </fill>
    </dxf>
    <dxf>
      <fill>
        <patternFill>
          <fgColor auto="1"/>
          <bgColor theme="0"/>
        </patternFill>
      </fill>
    </dxf>
    <dxf>
      <fill>
        <patternFill>
          <bgColor rgb="FF99CCFF"/>
        </patternFill>
      </fill>
    </dxf>
    <dxf>
      <fill>
        <patternFill>
          <bgColor rgb="FFFF5050"/>
        </patternFill>
      </fill>
    </dxf>
    <dxf>
      <fill>
        <patternFill>
          <bgColor rgb="FFFFFFCC"/>
        </patternFill>
      </fill>
    </dxf>
    <dxf>
      <fill>
        <patternFill>
          <fgColor auto="1"/>
          <bgColor theme="0"/>
        </patternFill>
      </fill>
    </dxf>
    <dxf>
      <fill>
        <patternFill>
          <bgColor rgb="FF99CCFF"/>
        </patternFill>
      </fill>
    </dxf>
    <dxf>
      <fill>
        <patternFill>
          <bgColor rgb="FFFF5050"/>
        </patternFill>
      </fill>
    </dxf>
    <dxf>
      <fill>
        <patternFill>
          <bgColor rgb="FFFFFFCC"/>
        </patternFill>
      </fill>
    </dxf>
    <dxf>
      <fill>
        <patternFill>
          <fgColor auto="1"/>
          <bgColor theme="0"/>
        </patternFill>
      </fill>
    </dxf>
    <dxf>
      <fill>
        <patternFill>
          <bgColor rgb="FFFF5050"/>
        </patternFill>
      </fill>
    </dxf>
    <dxf>
      <fill>
        <patternFill>
          <bgColor rgb="FF99CCFF"/>
        </patternFill>
      </fill>
    </dxf>
    <dxf>
      <fill>
        <patternFill>
          <bgColor rgb="FFFFFFCC"/>
        </patternFill>
      </fill>
    </dxf>
    <dxf>
      <fill>
        <patternFill>
          <fgColor auto="1"/>
          <bgColor theme="0"/>
        </patternFill>
      </fill>
    </dxf>
    <dxf>
      <fill>
        <patternFill>
          <bgColor rgb="FFFF5050"/>
        </patternFill>
      </fill>
    </dxf>
    <dxf>
      <fill>
        <patternFill>
          <bgColor rgb="FF99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5050"/>
        </patternFill>
      </fill>
    </dxf>
    <dxf>
      <fill>
        <patternFill>
          <bgColor rgb="FF99CCFF"/>
        </patternFill>
      </fill>
    </dxf>
    <dxf>
      <fill>
        <patternFill>
          <bgColor rgb="FF99CCFF"/>
        </patternFill>
      </fill>
    </dxf>
    <dxf>
      <fill>
        <patternFill>
          <bgColor rgb="FFFFFFCC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99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99CCFF"/>
        </patternFill>
      </fill>
    </dxf>
    <dxf>
      <fill>
        <patternFill>
          <bgColor rgb="FFFF5050"/>
        </patternFill>
      </fill>
    </dxf>
    <dxf>
      <fill>
        <patternFill>
          <bgColor rgb="FF99CCFF"/>
        </patternFill>
      </fill>
    </dxf>
    <dxf>
      <fill>
        <patternFill>
          <bgColor rgb="FFFF5050"/>
        </patternFill>
      </fill>
    </dxf>
    <dxf>
      <fill>
        <patternFill>
          <bgColor rgb="FFFFFFCC"/>
        </patternFill>
      </fill>
    </dxf>
    <dxf>
      <fill>
        <patternFill>
          <bgColor rgb="FFFF5050"/>
        </patternFill>
      </fill>
    </dxf>
    <dxf>
      <fill>
        <patternFill>
          <bgColor rgb="FF99CCFF"/>
        </patternFill>
      </fill>
    </dxf>
    <dxf>
      <fill>
        <patternFill>
          <bgColor rgb="FFFFFFCC"/>
        </patternFill>
      </fill>
    </dxf>
    <dxf>
      <fill>
        <patternFill>
          <bgColor rgb="FFFF5050"/>
        </patternFill>
      </fill>
    </dxf>
    <dxf>
      <fill>
        <patternFill>
          <bgColor rgb="FF99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5050"/>
        </patternFill>
      </fill>
    </dxf>
    <dxf>
      <fill>
        <patternFill>
          <bgColor rgb="FF99CCFF"/>
        </patternFill>
      </fill>
    </dxf>
    <dxf>
      <fill>
        <patternFill>
          <bgColor rgb="FF99CCFF"/>
        </patternFill>
      </fill>
    </dxf>
    <dxf>
      <fill>
        <patternFill>
          <bgColor rgb="FFFF5050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99CCFF"/>
        </patternFill>
      </fill>
    </dxf>
    <dxf>
      <fill>
        <patternFill>
          <bgColor rgb="FFFF5050"/>
        </patternFill>
      </fill>
    </dxf>
    <dxf>
      <fill>
        <patternFill>
          <bgColor rgb="FFFFFFCC"/>
        </patternFill>
      </fill>
    </dxf>
    <dxf>
      <fill>
        <patternFill>
          <bgColor rgb="FFFF5050"/>
        </patternFill>
      </fill>
    </dxf>
    <dxf>
      <fill>
        <patternFill>
          <bgColor rgb="FF99CCFF"/>
        </patternFill>
      </fill>
    </dxf>
    <dxf>
      <fill>
        <patternFill>
          <bgColor rgb="FFFF5050"/>
        </patternFill>
      </fill>
    </dxf>
    <dxf>
      <fill>
        <patternFill>
          <bgColor rgb="FF99CCFF"/>
        </patternFill>
      </fill>
    </dxf>
    <dxf>
      <fill>
        <patternFill>
          <bgColor rgb="FFFFFFCC"/>
        </patternFill>
      </fill>
    </dxf>
    <dxf>
      <fill>
        <patternFill>
          <bgColor rgb="FF99CCFF"/>
        </patternFill>
      </fill>
    </dxf>
    <dxf>
      <fill>
        <patternFill>
          <bgColor rgb="FFFF5050"/>
        </patternFill>
      </fill>
    </dxf>
    <dxf>
      <fill>
        <patternFill>
          <bgColor rgb="FFFFFFCC"/>
        </patternFill>
      </fill>
    </dxf>
    <dxf>
      <fill>
        <patternFill>
          <bgColor rgb="FF99CCFF"/>
        </patternFill>
      </fill>
    </dxf>
    <dxf>
      <fill>
        <patternFill>
          <bgColor rgb="FFFFFFCC"/>
        </patternFill>
      </fill>
    </dxf>
    <dxf>
      <fill>
        <patternFill>
          <bgColor rgb="FFFF5050"/>
        </patternFill>
      </fill>
    </dxf>
    <dxf>
      <fill>
        <patternFill>
          <bgColor rgb="FF99CCFF"/>
        </patternFill>
      </fill>
    </dxf>
    <dxf>
      <fill>
        <patternFill>
          <bgColor rgb="FFFFFFCC"/>
        </patternFill>
      </fill>
    </dxf>
    <dxf>
      <fill>
        <patternFill>
          <bgColor rgb="FFFF5050"/>
        </patternFill>
      </fill>
    </dxf>
    <dxf>
      <fill>
        <patternFill>
          <bgColor rgb="FFFFFFCC"/>
        </patternFill>
      </fill>
    </dxf>
    <dxf>
      <fill>
        <patternFill>
          <bgColor rgb="FFFF5050"/>
        </patternFill>
      </fill>
    </dxf>
    <dxf>
      <fill>
        <patternFill>
          <bgColor rgb="FF99CCFF"/>
        </patternFill>
      </fill>
    </dxf>
    <dxf>
      <fill>
        <patternFill>
          <bgColor rgb="FFFFFFCC"/>
        </patternFill>
      </fill>
    </dxf>
    <dxf>
      <fill>
        <patternFill>
          <bgColor rgb="FFFF5050"/>
        </patternFill>
      </fill>
    </dxf>
    <dxf>
      <fill>
        <patternFill>
          <bgColor rgb="FF99CCFF"/>
        </patternFill>
      </fill>
    </dxf>
    <dxf>
      <fill>
        <patternFill>
          <bgColor rgb="FFFFFFCC"/>
        </patternFill>
      </fill>
    </dxf>
    <dxf>
      <fill>
        <patternFill>
          <bgColor rgb="FF99CCFF"/>
        </patternFill>
      </fill>
    </dxf>
    <dxf>
      <fill>
        <patternFill>
          <bgColor rgb="FFFF5050"/>
        </patternFill>
      </fill>
    </dxf>
    <dxf>
      <fill>
        <patternFill>
          <fgColor auto="1"/>
          <bgColor theme="0"/>
        </patternFill>
      </fill>
    </dxf>
    <dxf>
      <fill>
        <patternFill>
          <bgColor rgb="FFFFFFCC"/>
        </patternFill>
      </fill>
    </dxf>
    <dxf>
      <fill>
        <patternFill>
          <fgColor auto="1"/>
          <bgColor theme="0"/>
        </patternFill>
      </fill>
    </dxf>
    <dxf>
      <fill>
        <patternFill>
          <bgColor rgb="FFFF5050"/>
        </patternFill>
      </fill>
    </dxf>
    <dxf>
      <fill>
        <patternFill>
          <bgColor rgb="FF99CCFF"/>
        </patternFill>
      </fill>
    </dxf>
    <dxf>
      <fill>
        <patternFill>
          <bgColor rgb="FF99CCFF"/>
        </patternFill>
      </fill>
    </dxf>
    <dxf>
      <fill>
        <patternFill>
          <bgColor rgb="FFFFFFCC"/>
        </patternFill>
      </fill>
    </dxf>
    <dxf>
      <fill>
        <patternFill>
          <fgColor auto="1"/>
          <bgColor theme="0"/>
        </patternFill>
      </fill>
    </dxf>
    <dxf>
      <fill>
        <patternFill>
          <bgColor rgb="FFFF5050"/>
        </patternFill>
      </fill>
    </dxf>
    <dxf>
      <fill>
        <patternFill>
          <bgColor rgb="FFFFFFCC"/>
        </patternFill>
      </fill>
    </dxf>
    <dxf>
      <fill>
        <patternFill>
          <fgColor auto="1"/>
          <bgColor theme="0"/>
        </patternFill>
      </fill>
    </dxf>
    <dxf>
      <fill>
        <patternFill>
          <bgColor rgb="FFFF5050"/>
        </patternFill>
      </fill>
    </dxf>
    <dxf>
      <fill>
        <patternFill>
          <bgColor rgb="FF99CCFF"/>
        </patternFill>
      </fill>
    </dxf>
    <dxf>
      <fill>
        <patternFill>
          <bgColor rgb="FFFFFFCC"/>
        </patternFill>
      </fill>
    </dxf>
    <dxf>
      <fill>
        <patternFill>
          <bgColor rgb="FFFF5050"/>
        </patternFill>
      </fill>
    </dxf>
    <dxf>
      <fill>
        <patternFill>
          <fgColor auto="1"/>
          <bgColor theme="0"/>
        </patternFill>
      </fill>
    </dxf>
    <dxf>
      <fill>
        <patternFill>
          <bgColor rgb="FF99CCFF"/>
        </patternFill>
      </fill>
    </dxf>
    <dxf>
      <fill>
        <patternFill>
          <fgColor auto="1"/>
          <bgColor theme="0"/>
        </patternFill>
      </fill>
    </dxf>
    <dxf>
      <fill>
        <patternFill>
          <bgColor rgb="FFFFFFCC"/>
        </patternFill>
      </fill>
    </dxf>
    <dxf>
      <fill>
        <patternFill>
          <bgColor rgb="FFFF5050"/>
        </patternFill>
      </fill>
    </dxf>
    <dxf>
      <fill>
        <patternFill>
          <bgColor rgb="FF99CCFF"/>
        </patternFill>
      </fill>
    </dxf>
    <dxf>
      <fill>
        <patternFill>
          <bgColor rgb="FF99CCFF"/>
        </patternFill>
      </fill>
    </dxf>
    <dxf>
      <fill>
        <patternFill>
          <bgColor rgb="FFFF5050"/>
        </patternFill>
      </fill>
    </dxf>
    <dxf>
      <fill>
        <patternFill>
          <fgColor auto="1"/>
          <bgColor theme="0"/>
        </patternFill>
      </fill>
    </dxf>
    <dxf>
      <fill>
        <patternFill>
          <bgColor rgb="FFFFFFCC"/>
        </patternFill>
      </fill>
    </dxf>
    <dxf>
      <fill>
        <patternFill>
          <bgColor rgb="FFFF5050"/>
        </patternFill>
      </fill>
    </dxf>
    <dxf>
      <fill>
        <patternFill>
          <bgColor rgb="FF99CCFF"/>
        </patternFill>
      </fill>
    </dxf>
    <dxf>
      <fill>
        <patternFill>
          <fgColor auto="1"/>
          <bgColor theme="0"/>
        </patternFill>
      </fill>
    </dxf>
    <dxf>
      <fill>
        <patternFill>
          <bgColor rgb="FFFFFFCC"/>
        </patternFill>
      </fill>
    </dxf>
    <dxf>
      <fill>
        <patternFill>
          <bgColor rgb="FF99CCFF"/>
        </patternFill>
      </fill>
    </dxf>
    <dxf>
      <fill>
        <patternFill>
          <fgColor auto="1"/>
          <bgColor theme="0"/>
        </patternFill>
      </fill>
    </dxf>
    <dxf>
      <fill>
        <patternFill>
          <bgColor rgb="FFFFFFCC"/>
        </patternFill>
      </fill>
    </dxf>
    <dxf>
      <fill>
        <patternFill>
          <bgColor rgb="FFFF5050"/>
        </patternFill>
      </fill>
    </dxf>
    <dxf>
      <fill>
        <patternFill>
          <bgColor rgb="FF99CCFF"/>
        </patternFill>
      </fill>
    </dxf>
    <dxf>
      <fill>
        <patternFill>
          <bgColor rgb="FFFF5050"/>
        </patternFill>
      </fill>
    </dxf>
    <dxf>
      <fill>
        <patternFill>
          <fgColor auto="1"/>
          <bgColor theme="0"/>
        </patternFill>
      </fill>
    </dxf>
    <dxf>
      <fill>
        <patternFill>
          <bgColor rgb="FFFFFFCC"/>
        </patternFill>
      </fill>
    </dxf>
    <dxf>
      <fill>
        <patternFill>
          <bgColor rgb="FF99CCFF"/>
        </patternFill>
      </fill>
    </dxf>
    <dxf>
      <fill>
        <patternFill>
          <bgColor rgb="FFFFFFCC"/>
        </patternFill>
      </fill>
    </dxf>
    <dxf>
      <fill>
        <patternFill>
          <fgColor auto="1"/>
          <bgColor theme="0"/>
        </patternFill>
      </fill>
    </dxf>
    <dxf>
      <fill>
        <patternFill>
          <bgColor rgb="FFFF5050"/>
        </patternFill>
      </fill>
    </dxf>
    <dxf>
      <fill>
        <patternFill>
          <bgColor rgb="FF99CCFF"/>
        </patternFill>
      </fill>
    </dxf>
    <dxf>
      <fill>
        <patternFill>
          <bgColor rgb="FFFF5050"/>
        </patternFill>
      </fill>
    </dxf>
    <dxf>
      <fill>
        <patternFill>
          <bgColor rgb="FFFFFFCC"/>
        </patternFill>
      </fill>
    </dxf>
    <dxf>
      <fill>
        <patternFill>
          <fgColor auto="1"/>
          <bgColor theme="0"/>
        </patternFill>
      </fill>
    </dxf>
    <dxf>
      <fill>
        <patternFill>
          <fgColor auto="1"/>
          <bgColor theme="0"/>
        </patternFill>
      </fill>
    </dxf>
    <dxf>
      <fill>
        <patternFill>
          <bgColor rgb="FF99CCFF"/>
        </patternFill>
      </fill>
    </dxf>
    <dxf>
      <fill>
        <patternFill>
          <bgColor rgb="FFFF5050"/>
        </patternFill>
      </fill>
    </dxf>
    <dxf>
      <fill>
        <patternFill>
          <bgColor rgb="FFFFFFCC"/>
        </patternFill>
      </fill>
    </dxf>
    <dxf>
      <fill>
        <patternFill>
          <bgColor rgb="FF99CCFF"/>
        </patternFill>
      </fill>
    </dxf>
    <dxf>
      <fill>
        <patternFill>
          <bgColor rgb="FFFF5050"/>
        </patternFill>
      </fill>
    </dxf>
    <dxf>
      <fill>
        <patternFill>
          <bgColor rgb="FFFFFFCC"/>
        </patternFill>
      </fill>
    </dxf>
    <dxf>
      <fill>
        <patternFill>
          <fgColor auto="1"/>
          <bgColor theme="0"/>
        </patternFill>
      </fill>
    </dxf>
    <dxf>
      <fill>
        <patternFill>
          <fgColor auto="1"/>
          <bgColor theme="0"/>
        </patternFill>
      </fill>
    </dxf>
    <dxf>
      <fill>
        <patternFill>
          <bgColor rgb="FFFF5050"/>
        </patternFill>
      </fill>
    </dxf>
    <dxf>
      <fill>
        <patternFill>
          <bgColor rgb="FF99CCFF"/>
        </patternFill>
      </fill>
    </dxf>
    <dxf>
      <fill>
        <patternFill>
          <bgColor rgb="FFFFFFCC"/>
        </patternFill>
      </fill>
    </dxf>
    <dxf>
      <fill>
        <patternFill>
          <bgColor rgb="FF99CCFF"/>
        </patternFill>
      </fill>
    </dxf>
    <dxf>
      <fill>
        <patternFill>
          <bgColor rgb="FFFFFFCC"/>
        </patternFill>
      </fill>
    </dxf>
    <dxf>
      <fill>
        <patternFill>
          <fgColor auto="1"/>
          <bgColor theme="0"/>
        </patternFill>
      </fill>
    </dxf>
    <dxf>
      <fill>
        <patternFill>
          <bgColor rgb="FFFF5050"/>
        </patternFill>
      </fill>
    </dxf>
    <dxf>
      <fill>
        <patternFill>
          <bgColor rgb="FF99CCFF"/>
        </patternFill>
      </fill>
    </dxf>
    <dxf>
      <fill>
        <patternFill>
          <bgColor rgb="FFFF5050"/>
        </patternFill>
      </fill>
    </dxf>
    <dxf>
      <fill>
        <patternFill>
          <bgColor rgb="FFFFFFCC"/>
        </patternFill>
      </fill>
    </dxf>
    <dxf>
      <fill>
        <patternFill>
          <fgColor auto="1"/>
          <bgColor theme="0"/>
        </patternFill>
      </fill>
    </dxf>
    <dxf>
      <fill>
        <patternFill>
          <bgColor rgb="FF99CCFF"/>
        </patternFill>
      </fill>
    </dxf>
    <dxf>
      <fill>
        <patternFill>
          <bgColor rgb="FFFF5050"/>
        </patternFill>
      </fill>
    </dxf>
    <dxf>
      <fill>
        <patternFill>
          <bgColor rgb="FFFFFFCC"/>
        </patternFill>
      </fill>
    </dxf>
    <dxf>
      <fill>
        <patternFill>
          <fgColor auto="1"/>
          <bgColor theme="0"/>
        </patternFill>
      </fill>
    </dxf>
    <dxf>
      <fill>
        <patternFill>
          <bgColor rgb="FFFFFFCC"/>
        </patternFill>
      </fill>
    </dxf>
    <dxf>
      <fill>
        <patternFill>
          <fgColor auto="1"/>
          <bgColor theme="0"/>
        </patternFill>
      </fill>
    </dxf>
    <dxf>
      <fill>
        <patternFill>
          <bgColor rgb="FFFF5050"/>
        </patternFill>
      </fill>
    </dxf>
    <dxf>
      <fill>
        <patternFill>
          <bgColor rgb="FF99CCFF"/>
        </patternFill>
      </fill>
    </dxf>
    <dxf>
      <fill>
        <patternFill>
          <bgColor rgb="FFFFFFCC"/>
        </patternFill>
      </fill>
    </dxf>
    <dxf>
      <fill>
        <patternFill>
          <bgColor rgb="FF99CCFF"/>
        </patternFill>
      </fill>
    </dxf>
    <dxf>
      <fill>
        <patternFill>
          <bgColor rgb="FFFF5050"/>
        </patternFill>
      </fill>
    </dxf>
    <dxf>
      <fill>
        <patternFill>
          <fgColor auto="1"/>
          <bgColor theme="0"/>
        </patternFill>
      </fill>
    </dxf>
    <dxf>
      <fill>
        <patternFill>
          <bgColor rgb="FF99CCFF"/>
        </patternFill>
      </fill>
    </dxf>
    <dxf>
      <fill>
        <patternFill>
          <bgColor rgb="FFFF5050"/>
        </patternFill>
      </fill>
    </dxf>
    <dxf>
      <fill>
        <patternFill>
          <bgColor rgb="FFFFFFCC"/>
        </patternFill>
      </fill>
    </dxf>
    <dxf>
      <fill>
        <patternFill>
          <fgColor auto="1"/>
          <bgColor theme="0"/>
        </patternFill>
      </fill>
    </dxf>
    <dxf>
      <fill>
        <patternFill>
          <bgColor rgb="FFFF5050"/>
        </patternFill>
      </fill>
    </dxf>
    <dxf>
      <fill>
        <patternFill>
          <bgColor rgb="FF99CCFF"/>
        </patternFill>
      </fill>
    </dxf>
    <dxf>
      <fill>
        <patternFill>
          <fgColor auto="1"/>
          <bgColor theme="0"/>
        </patternFill>
      </fill>
    </dxf>
    <dxf>
      <fill>
        <patternFill>
          <bgColor rgb="FFFFFFCC"/>
        </patternFill>
      </fill>
    </dxf>
    <dxf>
      <fill>
        <patternFill>
          <bgColor rgb="FFFF5050"/>
        </patternFill>
      </fill>
    </dxf>
    <dxf>
      <fill>
        <patternFill>
          <bgColor rgb="FF99CCFF"/>
        </patternFill>
      </fill>
    </dxf>
    <dxf>
      <fill>
        <patternFill>
          <bgColor rgb="FFFFFFCC"/>
        </patternFill>
      </fill>
    </dxf>
    <dxf>
      <fill>
        <patternFill>
          <fgColor auto="1"/>
          <bgColor theme="0"/>
        </patternFill>
      </fill>
    </dxf>
    <dxf>
      <fill>
        <patternFill>
          <bgColor rgb="FFFF5050"/>
        </patternFill>
      </fill>
    </dxf>
    <dxf>
      <fill>
        <patternFill>
          <fgColor auto="1"/>
          <bgColor theme="0"/>
        </patternFill>
      </fill>
    </dxf>
    <dxf>
      <fill>
        <patternFill>
          <bgColor rgb="FFFFFFCC"/>
        </patternFill>
      </fill>
    </dxf>
    <dxf>
      <fill>
        <patternFill>
          <bgColor rgb="FF99CCFF"/>
        </patternFill>
      </fill>
    </dxf>
    <dxf>
      <fill>
        <patternFill>
          <bgColor rgb="FF99CCFF"/>
        </patternFill>
      </fill>
    </dxf>
    <dxf>
      <fill>
        <patternFill>
          <bgColor rgb="FFFF5050"/>
        </patternFill>
      </fill>
    </dxf>
    <dxf>
      <fill>
        <patternFill>
          <bgColor rgb="FFFFFFCC"/>
        </patternFill>
      </fill>
    </dxf>
    <dxf>
      <fill>
        <patternFill>
          <fgColor auto="1"/>
          <bgColor theme="0"/>
        </patternFill>
      </fill>
    </dxf>
    <dxf>
      <fill>
        <patternFill>
          <fgColor auto="1"/>
          <bgColor theme="0"/>
        </patternFill>
      </fill>
    </dxf>
    <dxf>
      <fill>
        <patternFill>
          <bgColor rgb="FFFF5050"/>
        </patternFill>
      </fill>
    </dxf>
    <dxf>
      <fill>
        <patternFill>
          <bgColor rgb="FFFFFFCC"/>
        </patternFill>
      </fill>
    </dxf>
    <dxf>
      <fill>
        <patternFill>
          <bgColor rgb="FF99CCFF"/>
        </patternFill>
      </fill>
    </dxf>
    <dxf>
      <fill>
        <patternFill>
          <bgColor rgb="FFFF5050"/>
        </patternFill>
      </fill>
    </dxf>
    <dxf>
      <fill>
        <patternFill>
          <bgColor rgb="FF99CCFF"/>
        </patternFill>
      </fill>
    </dxf>
    <dxf>
      <fill>
        <patternFill>
          <bgColor rgb="FFFFFFCC"/>
        </patternFill>
      </fill>
    </dxf>
    <dxf>
      <fill>
        <patternFill>
          <fgColor auto="1"/>
          <bgColor theme="0"/>
        </patternFill>
      </fill>
    </dxf>
    <dxf>
      <fill>
        <patternFill>
          <fgColor auto="1"/>
          <bgColor theme="0"/>
        </patternFill>
      </fill>
    </dxf>
    <dxf>
      <fill>
        <patternFill>
          <bgColor rgb="FFFF5050"/>
        </patternFill>
      </fill>
    </dxf>
    <dxf>
      <fill>
        <patternFill>
          <bgColor rgb="FF99CCFF"/>
        </patternFill>
      </fill>
    </dxf>
    <dxf>
      <fill>
        <patternFill>
          <bgColor rgb="FFFFFFCC"/>
        </patternFill>
      </fill>
    </dxf>
    <dxf>
      <fill>
        <patternFill>
          <fgColor auto="1"/>
          <bgColor theme="0"/>
        </patternFill>
      </fill>
    </dxf>
    <dxf>
      <fill>
        <patternFill>
          <bgColor rgb="FFFF5050"/>
        </patternFill>
      </fill>
    </dxf>
    <dxf>
      <fill>
        <patternFill>
          <bgColor rgb="FF99CCFF"/>
        </patternFill>
      </fill>
    </dxf>
    <dxf>
      <fill>
        <patternFill>
          <bgColor rgb="FFFFFFCC"/>
        </patternFill>
      </fill>
    </dxf>
    <dxf>
      <fill>
        <patternFill>
          <bgColor rgb="FFFF5050"/>
        </patternFill>
      </fill>
    </dxf>
    <dxf>
      <fill>
        <patternFill>
          <fgColor auto="1"/>
          <bgColor theme="0"/>
        </patternFill>
      </fill>
    </dxf>
    <dxf>
      <fill>
        <patternFill>
          <bgColor rgb="FFFFFFCC"/>
        </patternFill>
      </fill>
    </dxf>
    <dxf>
      <fill>
        <patternFill>
          <bgColor rgb="FF99CCFF"/>
        </patternFill>
      </fill>
    </dxf>
    <dxf>
      <fill>
        <patternFill>
          <bgColor rgb="FFFFFFCC"/>
        </patternFill>
      </fill>
    </dxf>
    <dxf>
      <fill>
        <patternFill>
          <fgColor auto="1"/>
          <bgColor theme="0"/>
        </patternFill>
      </fill>
    </dxf>
    <dxf>
      <fill>
        <patternFill>
          <bgColor rgb="FFFF5050"/>
        </patternFill>
      </fill>
    </dxf>
    <dxf>
      <fill>
        <patternFill>
          <bgColor rgb="FF99CCFF"/>
        </patternFill>
      </fill>
    </dxf>
    <dxf>
      <fill>
        <patternFill>
          <fgColor auto="1"/>
          <bgColor theme="0"/>
        </patternFill>
      </fill>
    </dxf>
    <dxf>
      <fill>
        <patternFill>
          <bgColor rgb="FFFFFFCC"/>
        </patternFill>
      </fill>
    </dxf>
    <dxf>
      <fill>
        <patternFill>
          <bgColor rgb="FFFF5050"/>
        </patternFill>
      </fill>
    </dxf>
    <dxf>
      <fill>
        <patternFill>
          <bgColor rgb="FF99CCFF"/>
        </patternFill>
      </fill>
    </dxf>
    <dxf>
      <fill>
        <patternFill>
          <bgColor rgb="FFFFFFCC"/>
        </patternFill>
      </fill>
    </dxf>
    <dxf>
      <fill>
        <patternFill>
          <bgColor rgb="FFFF5050"/>
        </patternFill>
      </fill>
    </dxf>
    <dxf>
      <fill>
        <patternFill>
          <fgColor auto="1"/>
          <bgColor theme="0"/>
        </patternFill>
      </fill>
    </dxf>
    <dxf>
      <fill>
        <patternFill>
          <bgColor rgb="FF99CCFF"/>
        </patternFill>
      </fill>
    </dxf>
    <dxf>
      <fill>
        <patternFill>
          <bgColor rgb="FFFF5050"/>
        </patternFill>
      </fill>
    </dxf>
    <dxf>
      <fill>
        <patternFill>
          <bgColor rgb="FF99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99CCFF"/>
        </patternFill>
      </fill>
    </dxf>
    <dxf>
      <fill>
        <patternFill>
          <bgColor rgb="FFFF5050"/>
        </patternFill>
      </fill>
    </dxf>
    <dxf>
      <fill>
        <patternFill>
          <bgColor rgb="FF99CCFF"/>
        </patternFill>
      </fill>
    </dxf>
    <dxf>
      <fill>
        <patternFill>
          <bgColor rgb="FFFF5050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99CCFF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FFCC"/>
        </patternFill>
      </fill>
    </dxf>
    <dxf>
      <fill>
        <patternFill>
          <bgColor rgb="FF99CCFF"/>
        </patternFill>
      </fill>
    </dxf>
    <dxf>
      <fill>
        <patternFill>
          <bgColor rgb="FF99CCFF"/>
        </patternFill>
      </fill>
    </dxf>
    <dxf>
      <fill>
        <patternFill>
          <bgColor rgb="FFFFFFCC"/>
        </patternFill>
      </fill>
    </dxf>
    <dxf>
      <fill>
        <patternFill>
          <bgColor rgb="FFFF5050"/>
        </patternFill>
      </fill>
    </dxf>
    <dxf>
      <fill>
        <patternFill>
          <bgColor rgb="FF99CCFF"/>
        </patternFill>
      </fill>
    </dxf>
    <dxf>
      <fill>
        <patternFill>
          <bgColor rgb="FFFFFFCC"/>
        </patternFill>
      </fill>
    </dxf>
    <dxf>
      <fill>
        <patternFill>
          <bgColor rgb="FFFF5050"/>
        </patternFill>
      </fill>
    </dxf>
    <dxf>
      <fill>
        <patternFill>
          <bgColor rgb="FFFFFFCC"/>
        </patternFill>
      </fill>
    </dxf>
    <dxf>
      <fill>
        <patternFill>
          <bgColor rgb="FF99CCFF"/>
        </patternFill>
      </fill>
    </dxf>
    <dxf>
      <fill>
        <patternFill>
          <bgColor rgb="FFFF5050"/>
        </patternFill>
      </fill>
    </dxf>
    <dxf>
      <fill>
        <patternFill>
          <bgColor rgb="FFFFFFCC"/>
        </patternFill>
      </fill>
    </dxf>
    <dxf>
      <fill>
        <patternFill>
          <bgColor rgb="FFFF5050"/>
        </patternFill>
      </fill>
    </dxf>
    <dxf>
      <fill>
        <patternFill>
          <bgColor rgb="FF99CCFF"/>
        </patternFill>
      </fill>
    </dxf>
    <dxf>
      <fill>
        <patternFill>
          <bgColor rgb="FFFF5050"/>
        </patternFill>
      </fill>
    </dxf>
    <dxf>
      <fill>
        <patternFill>
          <bgColor rgb="FFFFFFCC"/>
        </patternFill>
      </fill>
    </dxf>
    <dxf>
      <fill>
        <patternFill>
          <bgColor rgb="FF99CCFF"/>
        </patternFill>
      </fill>
    </dxf>
    <dxf>
      <fill>
        <patternFill>
          <bgColor rgb="FF99CCFF"/>
        </patternFill>
      </fill>
    </dxf>
    <dxf>
      <fill>
        <patternFill>
          <bgColor rgb="FFFFFFCC"/>
        </patternFill>
      </fill>
    </dxf>
    <dxf>
      <fill>
        <patternFill>
          <bgColor rgb="FFFF5050"/>
        </patternFill>
      </fill>
    </dxf>
    <dxf>
      <fill>
        <patternFill>
          <bgColor rgb="FF99CCFF"/>
        </patternFill>
      </fill>
    </dxf>
    <dxf>
      <fill>
        <patternFill>
          <bgColor rgb="FFFFFFCC"/>
        </patternFill>
      </fill>
    </dxf>
    <dxf>
      <fill>
        <patternFill>
          <bgColor rgb="FFFF5050"/>
        </patternFill>
      </fill>
    </dxf>
    <dxf>
      <fill>
        <patternFill>
          <bgColor rgb="FFFFFFCC"/>
        </patternFill>
      </fill>
    </dxf>
    <dxf>
      <fill>
        <patternFill>
          <bgColor rgb="FF99CCFF"/>
        </patternFill>
      </fill>
    </dxf>
    <dxf>
      <fill>
        <patternFill>
          <bgColor rgb="FFFF5050"/>
        </patternFill>
      </fill>
    </dxf>
    <dxf>
      <fill>
        <patternFill>
          <bgColor rgb="FFFFFFCC"/>
        </patternFill>
      </fill>
    </dxf>
    <dxf>
      <fill>
        <patternFill>
          <bgColor rgb="FF99CCFF"/>
        </patternFill>
      </fill>
    </dxf>
    <dxf>
      <fill>
        <patternFill>
          <bgColor rgb="FFFF5050"/>
        </patternFill>
      </fill>
    </dxf>
    <dxf>
      <fill>
        <patternFill>
          <bgColor rgb="FF99CCFF"/>
        </patternFill>
      </fill>
    </dxf>
    <dxf>
      <fill>
        <patternFill>
          <bgColor rgb="FFFF5050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99CCFF"/>
        </patternFill>
      </fill>
    </dxf>
    <dxf>
      <fill>
        <patternFill>
          <bgColor rgb="FFFF5050"/>
        </patternFill>
      </fill>
    </dxf>
    <dxf>
      <fill>
        <patternFill>
          <bgColor rgb="FFFFFFCC"/>
        </patternFill>
      </fill>
    </dxf>
    <dxf>
      <fill>
        <patternFill>
          <bgColor rgb="FFFF5050"/>
        </patternFill>
      </fill>
    </dxf>
    <dxf>
      <fill>
        <patternFill>
          <bgColor rgb="FF99CCFF"/>
        </patternFill>
      </fill>
    </dxf>
    <dxf>
      <fill>
        <patternFill>
          <bgColor rgb="FFFF5050"/>
        </patternFill>
      </fill>
    </dxf>
    <dxf>
      <fill>
        <patternFill>
          <bgColor rgb="FF99CCFF"/>
        </patternFill>
      </fill>
    </dxf>
    <dxf>
      <fill>
        <patternFill>
          <bgColor rgb="FFFFFFCC"/>
        </patternFill>
      </fill>
    </dxf>
    <dxf>
      <fill>
        <patternFill>
          <bgColor rgb="FF99CCFF"/>
        </patternFill>
      </fill>
    </dxf>
    <dxf>
      <fill>
        <patternFill>
          <bgColor rgb="FFFF5050"/>
        </patternFill>
      </fill>
    </dxf>
    <dxf>
      <fill>
        <patternFill>
          <bgColor rgb="FFFFFFCC"/>
        </patternFill>
      </fill>
    </dxf>
    <dxf>
      <fill>
        <patternFill>
          <fgColor auto="1"/>
          <bgColor theme="0"/>
        </patternFill>
      </fill>
    </dxf>
    <dxf>
      <fill>
        <patternFill>
          <bgColor rgb="FFFF5050"/>
        </patternFill>
      </fill>
    </dxf>
    <dxf>
      <fill>
        <patternFill>
          <bgColor rgb="FF99CCFF"/>
        </patternFill>
      </fill>
    </dxf>
    <dxf>
      <fill>
        <patternFill>
          <fgColor auto="1"/>
          <bgColor theme="0"/>
        </patternFill>
      </fill>
    </dxf>
    <dxf>
      <fill>
        <patternFill>
          <bgColor rgb="FFFFFFCC"/>
        </patternFill>
      </fill>
    </dxf>
    <dxf>
      <fill>
        <patternFill>
          <bgColor rgb="FF99CCFF"/>
        </patternFill>
      </fill>
    </dxf>
    <dxf>
      <fill>
        <patternFill>
          <bgColor rgb="FFFF5050"/>
        </patternFill>
      </fill>
    </dxf>
    <dxf>
      <fill>
        <patternFill>
          <bgColor rgb="FFFFFFCC"/>
        </patternFill>
      </fill>
    </dxf>
    <dxf>
      <fill>
        <patternFill>
          <fgColor auto="1"/>
          <bgColor theme="0"/>
        </patternFill>
      </fill>
    </dxf>
    <dxf>
      <fill>
        <patternFill>
          <fgColor auto="1"/>
          <bgColor theme="0"/>
        </patternFill>
      </fill>
    </dxf>
    <dxf>
      <fill>
        <patternFill>
          <bgColor rgb="FFFFFFCC"/>
        </patternFill>
      </fill>
    </dxf>
    <dxf>
      <fill>
        <patternFill>
          <bgColor rgb="FF99CCFF"/>
        </patternFill>
      </fill>
    </dxf>
    <dxf>
      <fill>
        <patternFill>
          <bgColor rgb="FFFF5050"/>
        </patternFill>
      </fill>
    </dxf>
    <dxf>
      <fill>
        <patternFill>
          <bgColor rgb="FF99CCFF"/>
        </patternFill>
      </fill>
    </dxf>
    <dxf>
      <fill>
        <patternFill>
          <bgColor rgb="FFFF5050"/>
        </patternFill>
      </fill>
    </dxf>
    <dxf>
      <fill>
        <patternFill>
          <bgColor rgb="FFFFFFCC"/>
        </patternFill>
      </fill>
    </dxf>
    <dxf>
      <fill>
        <patternFill>
          <fgColor auto="1"/>
          <bgColor theme="0"/>
        </patternFill>
      </fill>
    </dxf>
    <dxf>
      <fill>
        <patternFill>
          <fgColor auto="1"/>
          <bgColor theme="0"/>
        </patternFill>
      </fill>
    </dxf>
    <dxf>
      <fill>
        <patternFill>
          <bgColor rgb="FFFFFFCC"/>
        </patternFill>
      </fill>
    </dxf>
    <dxf>
      <fill>
        <patternFill>
          <bgColor rgb="FFFF5050"/>
        </patternFill>
      </fill>
    </dxf>
    <dxf>
      <fill>
        <patternFill>
          <bgColor rgb="FF99CCFF"/>
        </patternFill>
      </fill>
    </dxf>
    <dxf>
      <fill>
        <patternFill>
          <fgColor auto="1"/>
          <bgColor theme="0"/>
        </patternFill>
      </fill>
    </dxf>
    <dxf>
      <fill>
        <patternFill>
          <bgColor rgb="FFFFFFCC"/>
        </patternFill>
      </fill>
    </dxf>
    <dxf>
      <fill>
        <patternFill>
          <bgColor rgb="FFFF5050"/>
        </patternFill>
      </fill>
    </dxf>
    <dxf>
      <fill>
        <patternFill>
          <bgColor rgb="FF99CCFF"/>
        </patternFill>
      </fill>
    </dxf>
    <dxf>
      <fill>
        <patternFill>
          <fgColor auto="1"/>
          <bgColor theme="0"/>
        </patternFill>
      </fill>
    </dxf>
    <dxf>
      <fill>
        <patternFill>
          <bgColor rgb="FFFFFFCC"/>
        </patternFill>
      </fill>
    </dxf>
    <dxf>
      <fill>
        <patternFill>
          <bgColor rgb="FF99CCFF"/>
        </patternFill>
      </fill>
    </dxf>
    <dxf>
      <fill>
        <patternFill>
          <bgColor rgb="FFFF5050"/>
        </patternFill>
      </fill>
    </dxf>
    <dxf>
      <fill>
        <patternFill>
          <fgColor auto="1"/>
          <bgColor theme="0"/>
        </patternFill>
      </fill>
    </dxf>
    <dxf>
      <fill>
        <patternFill>
          <bgColor rgb="FFFFFFCC"/>
        </patternFill>
      </fill>
    </dxf>
    <dxf>
      <fill>
        <patternFill>
          <bgColor rgb="FFFF5050"/>
        </patternFill>
      </fill>
    </dxf>
    <dxf>
      <fill>
        <patternFill>
          <bgColor rgb="FF99CCFF"/>
        </patternFill>
      </fill>
    </dxf>
    <dxf>
      <fill>
        <patternFill>
          <fgColor auto="1"/>
          <bgColor theme="0"/>
        </patternFill>
      </fill>
    </dxf>
    <dxf>
      <fill>
        <patternFill>
          <bgColor rgb="FFFFFFCC"/>
        </patternFill>
      </fill>
    </dxf>
    <dxf>
      <fill>
        <patternFill>
          <bgColor rgb="FFFF5050"/>
        </patternFill>
      </fill>
    </dxf>
    <dxf>
      <fill>
        <patternFill>
          <bgColor rgb="FF99CCFF"/>
        </patternFill>
      </fill>
    </dxf>
    <dxf>
      <fill>
        <patternFill>
          <fgColor auto="1"/>
          <bgColor theme="0"/>
        </patternFill>
      </fill>
    </dxf>
    <dxf>
      <fill>
        <patternFill>
          <bgColor rgb="FFFF5050"/>
        </patternFill>
      </fill>
    </dxf>
    <dxf>
      <fill>
        <patternFill>
          <bgColor rgb="FFFFFFCC"/>
        </patternFill>
      </fill>
    </dxf>
    <dxf>
      <fill>
        <patternFill>
          <bgColor rgb="FF99CCFF"/>
        </patternFill>
      </fill>
    </dxf>
    <dxf>
      <fill>
        <patternFill>
          <bgColor rgb="FF99CCFF"/>
        </patternFill>
      </fill>
    </dxf>
    <dxf>
      <fill>
        <patternFill>
          <fgColor auto="1"/>
          <bgColor theme="0"/>
        </patternFill>
      </fill>
    </dxf>
    <dxf>
      <fill>
        <patternFill>
          <bgColor rgb="FFFFFFCC"/>
        </patternFill>
      </fill>
    </dxf>
    <dxf>
      <fill>
        <patternFill>
          <bgColor rgb="FFFF5050"/>
        </patternFill>
      </fill>
    </dxf>
    <dxf>
      <fill>
        <patternFill>
          <fgColor auto="1"/>
          <bgColor theme="0"/>
        </patternFill>
      </fill>
    </dxf>
    <dxf>
      <fill>
        <patternFill>
          <bgColor rgb="FFFFFFCC"/>
        </patternFill>
      </fill>
    </dxf>
    <dxf>
      <fill>
        <patternFill>
          <bgColor rgb="FFFF5050"/>
        </patternFill>
      </fill>
    </dxf>
    <dxf>
      <fill>
        <patternFill>
          <bgColor rgb="FF99CCFF"/>
        </patternFill>
      </fill>
    </dxf>
    <dxf>
      <fill>
        <patternFill>
          <fgColor auto="1"/>
          <bgColor theme="0"/>
        </patternFill>
      </fill>
    </dxf>
    <dxf>
      <fill>
        <patternFill>
          <bgColor rgb="FFFFFFCC"/>
        </patternFill>
      </fill>
    </dxf>
    <dxf>
      <fill>
        <patternFill>
          <bgColor rgb="FFFF5050"/>
        </patternFill>
      </fill>
    </dxf>
    <dxf>
      <fill>
        <patternFill>
          <bgColor rgb="FF99CCFF"/>
        </patternFill>
      </fill>
    </dxf>
    <dxf>
      <fill>
        <patternFill>
          <fgColor auto="1"/>
          <bgColor theme="0"/>
        </patternFill>
      </fill>
    </dxf>
    <dxf>
      <fill>
        <patternFill>
          <bgColor rgb="FFFFFFCC"/>
        </patternFill>
      </fill>
    </dxf>
    <dxf>
      <fill>
        <patternFill>
          <bgColor rgb="FF99CCFF"/>
        </patternFill>
      </fill>
    </dxf>
    <dxf>
      <fill>
        <patternFill>
          <bgColor rgb="FFFF5050"/>
        </patternFill>
      </fill>
    </dxf>
    <dxf>
      <fill>
        <patternFill>
          <fgColor auto="1"/>
          <bgColor theme="0"/>
        </patternFill>
      </fill>
    </dxf>
    <dxf>
      <fill>
        <patternFill>
          <bgColor rgb="FFFFFFCC"/>
        </patternFill>
      </fill>
    </dxf>
    <dxf>
      <fill>
        <patternFill>
          <bgColor rgb="FFFF5050"/>
        </patternFill>
      </fill>
    </dxf>
    <dxf>
      <fill>
        <patternFill>
          <bgColor rgb="FF99CCFF"/>
        </patternFill>
      </fill>
    </dxf>
    <dxf>
      <fill>
        <patternFill>
          <bgColor rgb="FFFF5050"/>
        </patternFill>
      </fill>
    </dxf>
    <dxf>
      <fill>
        <patternFill>
          <bgColor rgb="FFFFFFCC"/>
        </patternFill>
      </fill>
    </dxf>
    <dxf>
      <fill>
        <patternFill>
          <fgColor auto="1"/>
          <bgColor theme="0"/>
        </patternFill>
      </fill>
    </dxf>
    <dxf>
      <fill>
        <patternFill>
          <bgColor rgb="FF99CCFF"/>
        </patternFill>
      </fill>
    </dxf>
    <dxf>
      <fill>
        <patternFill>
          <bgColor rgb="FFFF5050"/>
        </patternFill>
      </fill>
    </dxf>
    <dxf>
      <fill>
        <patternFill>
          <bgColor rgb="FF99CCFF"/>
        </patternFill>
      </fill>
    </dxf>
    <dxf>
      <fill>
        <patternFill>
          <fgColor auto="1"/>
          <bgColor theme="0"/>
        </patternFill>
      </fill>
    </dxf>
    <dxf>
      <fill>
        <patternFill>
          <bgColor rgb="FFFFFFCC"/>
        </patternFill>
      </fill>
    </dxf>
    <dxf>
      <fill>
        <patternFill>
          <fgColor auto="1"/>
          <bgColor theme="0"/>
        </patternFill>
      </fill>
    </dxf>
    <dxf>
      <fill>
        <patternFill>
          <bgColor rgb="FFFFFFCC"/>
        </patternFill>
      </fill>
    </dxf>
    <dxf>
      <fill>
        <patternFill>
          <bgColor rgb="FFFF5050"/>
        </patternFill>
      </fill>
    </dxf>
    <dxf>
      <fill>
        <patternFill>
          <bgColor rgb="FF99CCFF"/>
        </patternFill>
      </fill>
    </dxf>
    <dxf>
      <fill>
        <patternFill>
          <fgColor auto="1"/>
          <bgColor theme="0"/>
        </patternFill>
      </fill>
    </dxf>
    <dxf>
      <fill>
        <patternFill>
          <bgColor rgb="FFFFFFCC"/>
        </patternFill>
      </fill>
    </dxf>
    <dxf>
      <fill>
        <patternFill>
          <bgColor rgb="FFFF5050"/>
        </patternFill>
      </fill>
    </dxf>
    <dxf>
      <fill>
        <patternFill>
          <bgColor rgb="FF99CCFF"/>
        </patternFill>
      </fill>
    </dxf>
    <dxf>
      <fill>
        <patternFill>
          <fgColor auto="1"/>
          <bgColor theme="0"/>
        </patternFill>
      </fill>
    </dxf>
    <dxf>
      <fill>
        <patternFill>
          <bgColor rgb="FFFFFFCC"/>
        </patternFill>
      </fill>
    </dxf>
    <dxf>
      <fill>
        <patternFill>
          <bgColor rgb="FFFF5050"/>
        </patternFill>
      </fill>
    </dxf>
    <dxf>
      <fill>
        <patternFill>
          <bgColor rgb="FF99CCFF"/>
        </patternFill>
      </fill>
    </dxf>
    <dxf>
      <fill>
        <patternFill>
          <fgColor auto="1"/>
          <bgColor theme="0"/>
        </patternFill>
      </fill>
    </dxf>
    <dxf>
      <fill>
        <patternFill>
          <bgColor rgb="FFFFFFCC"/>
        </patternFill>
      </fill>
    </dxf>
    <dxf>
      <fill>
        <patternFill>
          <bgColor rgb="FF99CCFF"/>
        </patternFill>
      </fill>
    </dxf>
    <dxf>
      <fill>
        <patternFill>
          <bgColor rgb="FFFF5050"/>
        </patternFill>
      </fill>
    </dxf>
    <dxf>
      <fill>
        <patternFill>
          <fgColor auto="1"/>
          <bgColor theme="0"/>
        </patternFill>
      </fill>
    </dxf>
    <dxf>
      <fill>
        <patternFill>
          <bgColor rgb="FFFFFFCC"/>
        </patternFill>
      </fill>
    </dxf>
    <dxf>
      <fill>
        <patternFill>
          <bgColor rgb="FFFF5050"/>
        </patternFill>
      </fill>
    </dxf>
    <dxf>
      <fill>
        <patternFill>
          <bgColor rgb="FF99CCFF"/>
        </patternFill>
      </fill>
    </dxf>
    <dxf>
      <fill>
        <patternFill>
          <bgColor rgb="FFFF5050"/>
        </patternFill>
      </fill>
    </dxf>
    <dxf>
      <fill>
        <patternFill>
          <bgColor rgb="FF99CCFF"/>
        </patternFill>
      </fill>
    </dxf>
    <dxf>
      <fill>
        <patternFill>
          <fgColor auto="1"/>
          <bgColor theme="0"/>
        </patternFill>
      </fill>
    </dxf>
    <dxf>
      <fill>
        <patternFill>
          <bgColor rgb="FFFFFFCC"/>
        </patternFill>
      </fill>
    </dxf>
    <dxf>
      <fill>
        <patternFill>
          <bgColor rgb="FFFF5050"/>
        </patternFill>
      </fill>
    </dxf>
    <dxf>
      <fill>
        <patternFill>
          <bgColor rgb="FF99CCFF"/>
        </patternFill>
      </fill>
    </dxf>
    <dxf>
      <fill>
        <patternFill>
          <fgColor auto="1"/>
          <bgColor theme="0"/>
        </patternFill>
      </fill>
    </dxf>
    <dxf>
      <fill>
        <patternFill>
          <bgColor rgb="FFFFFFCC"/>
        </patternFill>
      </fill>
    </dxf>
    <dxf>
      <fill>
        <patternFill>
          <fgColor auto="1"/>
          <bgColor theme="0"/>
        </patternFill>
      </fill>
    </dxf>
    <dxf>
      <fill>
        <patternFill>
          <bgColor rgb="FFFFFFCC"/>
        </patternFill>
      </fill>
    </dxf>
    <dxf>
      <fill>
        <patternFill>
          <bgColor rgb="FFFF5050"/>
        </patternFill>
      </fill>
    </dxf>
    <dxf>
      <fill>
        <patternFill>
          <bgColor rgb="FF99CCFF"/>
        </patternFill>
      </fill>
    </dxf>
    <dxf>
      <fill>
        <patternFill>
          <fgColor auto="1"/>
          <bgColor theme="0"/>
        </patternFill>
      </fill>
    </dxf>
    <dxf>
      <fill>
        <patternFill>
          <bgColor rgb="FFFFFFCC"/>
        </patternFill>
      </fill>
    </dxf>
    <dxf>
      <fill>
        <patternFill>
          <bgColor rgb="FF99CCFF"/>
        </patternFill>
      </fill>
    </dxf>
    <dxf>
      <fill>
        <patternFill>
          <bgColor rgb="FFFF5050"/>
        </patternFill>
      </fill>
    </dxf>
    <dxf>
      <fill>
        <patternFill>
          <bgColor rgb="FFFFFFCC"/>
        </patternFill>
      </fill>
    </dxf>
    <dxf>
      <fill>
        <patternFill>
          <fgColor auto="1"/>
          <bgColor theme="0"/>
        </patternFill>
      </fill>
    </dxf>
    <dxf>
      <fill>
        <patternFill>
          <bgColor rgb="FF99CCFF"/>
        </patternFill>
      </fill>
    </dxf>
    <dxf>
      <fill>
        <patternFill>
          <bgColor rgb="FFFF5050"/>
        </patternFill>
      </fill>
    </dxf>
    <dxf>
      <fill>
        <patternFill>
          <bgColor rgb="FF99CCFF"/>
        </patternFill>
      </fill>
    </dxf>
    <dxf>
      <fill>
        <patternFill>
          <bgColor rgb="FFFF5050"/>
        </patternFill>
      </fill>
    </dxf>
    <dxf>
      <fill>
        <patternFill>
          <bgColor rgb="FFFFFFCC"/>
        </patternFill>
      </fill>
    </dxf>
    <dxf>
      <fill>
        <patternFill>
          <fgColor auto="1"/>
          <bgColor theme="0"/>
        </patternFill>
      </fill>
    </dxf>
    <dxf>
      <fill>
        <patternFill>
          <bgColor rgb="FF99CCFF"/>
        </patternFill>
      </fill>
    </dxf>
    <dxf>
      <fill>
        <patternFill>
          <bgColor rgb="FFFFFFCC"/>
        </patternFill>
      </fill>
    </dxf>
    <dxf>
      <fill>
        <patternFill>
          <fgColor auto="1"/>
          <bgColor theme="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FFCC"/>
        </patternFill>
      </fill>
    </dxf>
    <dxf>
      <fill>
        <patternFill>
          <fgColor auto="1"/>
          <bgColor theme="0"/>
        </patternFill>
      </fill>
    </dxf>
    <dxf>
      <fill>
        <patternFill>
          <bgColor rgb="FF99CCFF"/>
        </patternFill>
      </fill>
    </dxf>
    <dxf>
      <fill>
        <patternFill>
          <bgColor rgb="FF99CCFF"/>
        </patternFill>
      </fill>
    </dxf>
    <dxf>
      <fill>
        <patternFill>
          <fgColor auto="1"/>
          <bgColor theme="0"/>
        </patternFill>
      </fill>
    </dxf>
    <dxf>
      <fill>
        <patternFill>
          <bgColor rgb="FFFFFFCC"/>
        </patternFill>
      </fill>
    </dxf>
    <dxf>
      <fill>
        <patternFill>
          <bgColor rgb="FFFF5050"/>
        </patternFill>
      </fill>
    </dxf>
    <dxf>
      <fill>
        <patternFill>
          <fgColor auto="1"/>
          <bgColor theme="0"/>
        </patternFill>
      </fill>
    </dxf>
    <dxf>
      <fill>
        <patternFill>
          <bgColor rgb="FF99CCFF"/>
        </patternFill>
      </fill>
    </dxf>
    <dxf>
      <fill>
        <patternFill>
          <bgColor rgb="FFFFFFCC"/>
        </patternFill>
      </fill>
    </dxf>
    <dxf>
      <fill>
        <patternFill>
          <bgColor rgb="FFFF5050"/>
        </patternFill>
      </fill>
    </dxf>
    <dxf>
      <fill>
        <patternFill>
          <fgColor auto="1"/>
          <bgColor theme="0"/>
        </patternFill>
      </fill>
    </dxf>
    <dxf>
      <fill>
        <patternFill>
          <fgColor auto="1"/>
          <bgColor theme="0"/>
        </patternFill>
      </fill>
    </dxf>
    <dxf>
      <fill>
        <patternFill>
          <fgColor auto="1"/>
          <bgColor theme="0"/>
        </patternFill>
      </fill>
    </dxf>
    <dxf>
      <fill>
        <patternFill>
          <bgColor rgb="FFFFFFCC"/>
        </patternFill>
      </fill>
    </dxf>
    <dxf>
      <fill>
        <patternFill>
          <bgColor rgb="FF99CCFF"/>
        </patternFill>
      </fill>
    </dxf>
    <dxf>
      <fill>
        <patternFill>
          <bgColor rgb="FFFF5050"/>
        </patternFill>
      </fill>
    </dxf>
    <dxf>
      <fill>
        <patternFill>
          <bgColor rgb="FFFFFFCC"/>
        </patternFill>
      </fill>
    </dxf>
    <dxf>
      <fill>
        <patternFill>
          <bgColor rgb="FF99CCFF"/>
        </patternFill>
      </fill>
    </dxf>
    <dxf>
      <fill>
        <patternFill>
          <bgColor rgb="FFFF5050"/>
        </patternFill>
      </fill>
    </dxf>
    <dxf>
      <fill>
        <patternFill>
          <bgColor rgb="FFFFFFCC"/>
        </patternFill>
      </fill>
    </dxf>
    <dxf>
      <fill>
        <patternFill>
          <bgColor rgb="FF99CCFF"/>
        </patternFill>
      </fill>
    </dxf>
    <dxf>
      <fill>
        <patternFill>
          <bgColor rgb="FFFF5050"/>
        </patternFill>
      </fill>
    </dxf>
    <dxf>
      <fill>
        <patternFill>
          <bgColor rgb="FFFFFFCC"/>
        </patternFill>
      </fill>
    </dxf>
    <dxf>
      <fill>
        <patternFill>
          <bgColor rgb="FFFF5050"/>
        </patternFill>
      </fill>
    </dxf>
    <dxf>
      <fill>
        <patternFill>
          <bgColor rgb="FF99CCFF"/>
        </patternFill>
      </fill>
    </dxf>
    <dxf>
      <fill>
        <patternFill>
          <bgColor rgb="FF99CCFF"/>
        </patternFill>
      </fill>
    </dxf>
    <dxf>
      <fill>
        <patternFill>
          <bgColor rgb="FFFFFFCC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99CCFF"/>
        </patternFill>
      </fill>
    </dxf>
    <dxf>
      <fill>
        <patternFill>
          <bgColor rgb="FFFFFFCC"/>
        </patternFill>
      </fill>
    </dxf>
    <dxf>
      <fill>
        <patternFill>
          <bgColor rgb="FFFF5050"/>
        </patternFill>
      </fill>
    </dxf>
    <dxf>
      <fill>
        <patternFill>
          <bgColor rgb="FFFFFFCC"/>
        </patternFill>
      </fill>
    </dxf>
    <dxf>
      <fill>
        <patternFill>
          <bgColor rgb="FF99CCFF"/>
        </patternFill>
      </fill>
    </dxf>
    <dxf>
      <fill>
        <patternFill>
          <bgColor rgb="FFFFFFCC"/>
        </patternFill>
      </fill>
    </dxf>
    <dxf>
      <fill>
        <patternFill>
          <bgColor rgb="FFFF5050"/>
        </patternFill>
      </fill>
    </dxf>
    <dxf>
      <fill>
        <patternFill>
          <bgColor rgb="FF99CCFF"/>
        </patternFill>
      </fill>
    </dxf>
    <dxf>
      <fill>
        <patternFill>
          <bgColor rgb="FFFFFFCC"/>
        </patternFill>
      </fill>
    </dxf>
    <dxf>
      <fill>
        <patternFill>
          <bgColor rgb="FFFF5050"/>
        </patternFill>
      </fill>
    </dxf>
    <dxf>
      <fill>
        <patternFill>
          <bgColor rgb="FF99CCFF"/>
        </patternFill>
      </fill>
    </dxf>
    <dxf>
      <fill>
        <patternFill>
          <bgColor rgb="FFFF5050"/>
        </patternFill>
      </fill>
    </dxf>
    <dxf>
      <fill>
        <patternFill>
          <bgColor rgb="FF99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5050"/>
        </patternFill>
      </fill>
    </dxf>
    <dxf>
      <fill>
        <patternFill>
          <bgColor rgb="FF99CCFF"/>
        </patternFill>
      </fill>
    </dxf>
    <dxf>
      <fill>
        <patternFill>
          <bgColor rgb="FFFFFFCC"/>
        </patternFill>
      </fill>
    </dxf>
    <dxf>
      <fill>
        <patternFill>
          <bgColor rgb="FF99CCFF"/>
        </patternFill>
      </fill>
    </dxf>
    <dxf>
      <fill>
        <patternFill>
          <bgColor rgb="FFFF5050"/>
        </patternFill>
      </fill>
    </dxf>
    <dxf>
      <fill>
        <patternFill>
          <bgColor rgb="FFFFFFCC"/>
        </patternFill>
      </fill>
    </dxf>
    <dxf>
      <fill>
        <patternFill>
          <bgColor rgb="FFFF5050"/>
        </patternFill>
      </fill>
    </dxf>
    <dxf>
      <fill>
        <patternFill>
          <bgColor rgb="FF99CCFF"/>
        </patternFill>
      </fill>
    </dxf>
    <dxf>
      <fill>
        <patternFill>
          <bgColor rgb="FFFF5050"/>
        </patternFill>
      </fill>
    </dxf>
    <dxf>
      <fill>
        <patternFill>
          <bgColor rgb="FFFFFFCC"/>
        </patternFill>
      </fill>
    </dxf>
    <dxf>
      <fill>
        <patternFill>
          <bgColor rgb="FF99CCFF"/>
        </patternFill>
      </fill>
    </dxf>
    <dxf>
      <fill>
        <patternFill>
          <bgColor rgb="FFFFFFCC"/>
        </patternFill>
      </fill>
    </dxf>
    <dxf>
      <fill>
        <patternFill>
          <bgColor rgb="FFFF5050"/>
        </patternFill>
      </fill>
    </dxf>
    <dxf>
      <fill>
        <patternFill>
          <bgColor rgb="FF99CCFF"/>
        </patternFill>
      </fill>
    </dxf>
    <dxf>
      <fill>
        <patternFill>
          <bgColor rgb="FF99CCFF"/>
        </patternFill>
      </fill>
    </dxf>
    <dxf>
      <fill>
        <patternFill>
          <bgColor rgb="FFFFFFCC"/>
        </patternFill>
      </fill>
    </dxf>
    <dxf>
      <fill>
        <patternFill>
          <bgColor rgb="FFFF5050"/>
        </patternFill>
      </fill>
    </dxf>
    <dxf>
      <fill>
        <patternFill>
          <bgColor rgb="FFFFFFCC"/>
        </patternFill>
      </fill>
    </dxf>
    <dxf>
      <fill>
        <patternFill>
          <bgColor rgb="FF99CCFF"/>
        </patternFill>
      </fill>
    </dxf>
    <dxf>
      <fill>
        <patternFill>
          <bgColor rgb="FFFF5050"/>
        </patternFill>
      </fill>
    </dxf>
    <dxf>
      <fill>
        <patternFill>
          <bgColor rgb="FFFFFFCC"/>
        </patternFill>
      </fill>
    </dxf>
    <dxf>
      <fill>
        <patternFill>
          <bgColor rgb="FFFF5050"/>
        </patternFill>
      </fill>
    </dxf>
    <dxf>
      <fill>
        <patternFill>
          <bgColor rgb="FF99CCFF"/>
        </patternFill>
      </fill>
    </dxf>
    <dxf>
      <fill>
        <patternFill>
          <bgColor rgb="FF99CCFF"/>
        </patternFill>
      </fill>
    </dxf>
    <dxf>
      <fill>
        <patternFill>
          <bgColor rgb="FFFF5050"/>
        </patternFill>
      </fill>
    </dxf>
    <dxf>
      <fill>
        <patternFill>
          <fgColor auto="1"/>
          <bgColor theme="0"/>
        </patternFill>
      </fill>
    </dxf>
    <dxf>
      <fill>
        <patternFill>
          <bgColor rgb="FFFFFFCC"/>
        </patternFill>
      </fill>
    </dxf>
    <dxf>
      <fill>
        <patternFill>
          <fgColor auto="1"/>
          <bgColor theme="0"/>
        </patternFill>
      </fill>
    </dxf>
    <dxf>
      <fill>
        <patternFill>
          <bgColor rgb="FF99CCFF"/>
        </patternFill>
      </fill>
    </dxf>
    <dxf>
      <fill>
        <patternFill>
          <bgColor rgb="FFFFFFCC"/>
        </patternFill>
      </fill>
    </dxf>
    <dxf>
      <fill>
        <patternFill>
          <bgColor rgb="FFFF5050"/>
        </patternFill>
      </fill>
    </dxf>
    <dxf>
      <fill>
        <patternFill>
          <bgColor rgb="FFFFFFCC"/>
        </patternFill>
      </fill>
    </dxf>
    <dxf>
      <fill>
        <patternFill>
          <fgColor auto="1"/>
          <bgColor theme="0"/>
        </patternFill>
      </fill>
    </dxf>
    <dxf>
      <fill>
        <patternFill>
          <bgColor rgb="FFFF5050"/>
        </patternFill>
      </fill>
    </dxf>
    <dxf>
      <fill>
        <patternFill>
          <bgColor rgb="FF99CCFF"/>
        </patternFill>
      </fill>
    </dxf>
    <dxf>
      <fill>
        <patternFill>
          <fgColor auto="1"/>
          <bgColor theme="0"/>
        </patternFill>
      </fill>
    </dxf>
    <dxf>
      <fill>
        <patternFill>
          <bgColor rgb="FF99CCFF"/>
        </patternFill>
      </fill>
    </dxf>
    <dxf>
      <fill>
        <patternFill>
          <bgColor rgb="FFFF5050"/>
        </patternFill>
      </fill>
    </dxf>
    <dxf>
      <fill>
        <patternFill>
          <bgColor rgb="FFFFFFCC"/>
        </patternFill>
      </fill>
    </dxf>
    <dxf>
      <fill>
        <patternFill>
          <fgColor auto="1"/>
          <bgColor theme="0"/>
        </patternFill>
      </fill>
    </dxf>
    <dxf>
      <fill>
        <patternFill>
          <bgColor rgb="FFFF5050"/>
        </patternFill>
      </fill>
    </dxf>
    <dxf>
      <fill>
        <patternFill>
          <bgColor rgb="FFFFFFCC"/>
        </patternFill>
      </fill>
    </dxf>
    <dxf>
      <fill>
        <patternFill>
          <bgColor rgb="FF99CCFF"/>
        </patternFill>
      </fill>
    </dxf>
    <dxf>
      <fill>
        <patternFill>
          <fgColor auto="1"/>
          <bgColor theme="0"/>
        </patternFill>
      </fill>
    </dxf>
    <dxf>
      <fill>
        <patternFill>
          <bgColor rgb="FFFF5050"/>
        </patternFill>
      </fill>
    </dxf>
    <dxf>
      <fill>
        <patternFill>
          <bgColor rgb="FFFFFFCC"/>
        </patternFill>
      </fill>
    </dxf>
    <dxf>
      <fill>
        <patternFill>
          <bgColor rgb="FF99CCFF"/>
        </patternFill>
      </fill>
    </dxf>
    <dxf>
      <fill>
        <patternFill>
          <fgColor auto="1"/>
          <bgColor theme="0"/>
        </patternFill>
      </fill>
    </dxf>
    <dxf>
      <fill>
        <patternFill>
          <bgColor rgb="FFFF5050"/>
        </patternFill>
      </fill>
    </dxf>
    <dxf>
      <fill>
        <patternFill>
          <bgColor rgb="FF99CCFF"/>
        </patternFill>
      </fill>
    </dxf>
    <dxf>
      <fill>
        <patternFill>
          <bgColor rgb="FFFFFFCC"/>
        </patternFill>
      </fill>
    </dxf>
    <dxf>
      <fill>
        <patternFill>
          <bgColor rgb="FFFF5050"/>
        </patternFill>
      </fill>
    </dxf>
    <dxf>
      <fill>
        <patternFill>
          <bgColor rgb="FFFFFFCC"/>
        </patternFill>
      </fill>
    </dxf>
    <dxf>
      <fill>
        <patternFill>
          <fgColor auto="1"/>
          <bgColor theme="0"/>
        </patternFill>
      </fill>
    </dxf>
    <dxf>
      <fill>
        <patternFill>
          <bgColor rgb="FF99CCFF"/>
        </patternFill>
      </fill>
    </dxf>
    <dxf>
      <fill>
        <patternFill>
          <bgColor rgb="FFFF5050"/>
        </patternFill>
      </fill>
    </dxf>
    <dxf>
      <fill>
        <patternFill>
          <bgColor rgb="FFFFFFCC"/>
        </patternFill>
      </fill>
    </dxf>
    <dxf>
      <fill>
        <patternFill>
          <fgColor auto="1"/>
          <bgColor theme="0"/>
        </patternFill>
      </fill>
    </dxf>
    <dxf>
      <fill>
        <patternFill>
          <bgColor rgb="FF99CCFF"/>
        </patternFill>
      </fill>
    </dxf>
    <dxf>
      <fill>
        <patternFill>
          <bgColor rgb="FF99CCFF"/>
        </patternFill>
      </fill>
    </dxf>
    <dxf>
      <fill>
        <patternFill>
          <bgColor rgb="FFFF5050"/>
        </patternFill>
      </fill>
    </dxf>
    <dxf>
      <fill>
        <patternFill>
          <bgColor rgb="FFFFFFCC"/>
        </patternFill>
      </fill>
    </dxf>
    <dxf>
      <fill>
        <patternFill>
          <fgColor auto="1"/>
          <bgColor theme="0"/>
        </patternFill>
      </fill>
    </dxf>
    <dxf>
      <fill>
        <patternFill>
          <bgColor rgb="FF99CCFF"/>
        </patternFill>
      </fill>
    </dxf>
    <dxf>
      <fill>
        <patternFill>
          <bgColor rgb="FFFFFFCC"/>
        </patternFill>
      </fill>
    </dxf>
    <dxf>
      <fill>
        <patternFill>
          <fgColor auto="1"/>
          <bgColor theme="0"/>
        </patternFill>
      </fill>
    </dxf>
    <dxf>
      <fill>
        <patternFill>
          <bgColor rgb="FFFF5050"/>
        </patternFill>
      </fill>
    </dxf>
    <dxf>
      <fill>
        <patternFill>
          <bgColor rgb="FFFFFFCC"/>
        </patternFill>
      </fill>
    </dxf>
    <dxf>
      <fill>
        <patternFill>
          <bgColor rgb="FF99CCFF"/>
        </patternFill>
      </fill>
    </dxf>
    <dxf>
      <fill>
        <patternFill>
          <fgColor auto="1"/>
          <bgColor theme="0"/>
        </patternFill>
      </fill>
    </dxf>
    <dxf>
      <fill>
        <patternFill>
          <bgColor rgb="FFFF5050"/>
        </patternFill>
      </fill>
    </dxf>
    <dxf>
      <fill>
        <patternFill>
          <bgColor rgb="FF99CCFF"/>
        </patternFill>
      </fill>
    </dxf>
    <dxf>
      <fill>
        <patternFill>
          <bgColor rgb="FFFF5050"/>
        </patternFill>
      </fill>
    </dxf>
    <dxf>
      <fill>
        <patternFill>
          <bgColor rgb="FFFFFFCC"/>
        </patternFill>
      </fill>
    </dxf>
    <dxf>
      <fill>
        <patternFill>
          <fgColor auto="1"/>
          <bgColor theme="0"/>
        </patternFill>
      </fill>
    </dxf>
    <dxf>
      <fill>
        <patternFill>
          <bgColor rgb="FFFFFFCC"/>
        </patternFill>
      </fill>
    </dxf>
    <dxf>
      <fill>
        <patternFill>
          <fgColor auto="1"/>
          <bgColor theme="0"/>
        </patternFill>
      </fill>
    </dxf>
    <dxf>
      <fill>
        <patternFill>
          <bgColor rgb="FFFF5050"/>
        </patternFill>
      </fill>
    </dxf>
    <dxf>
      <fill>
        <patternFill>
          <bgColor rgb="FF99CCFF"/>
        </patternFill>
      </fill>
    </dxf>
    <dxf>
      <fill>
        <patternFill>
          <fgColor auto="1"/>
          <bgColor theme="0"/>
        </patternFill>
      </fill>
    </dxf>
    <dxf>
      <fill>
        <patternFill>
          <bgColor rgb="FFFFFFCC"/>
        </patternFill>
      </fill>
    </dxf>
    <dxf>
      <fill>
        <patternFill>
          <bgColor rgb="FFFF5050"/>
        </patternFill>
      </fill>
    </dxf>
    <dxf>
      <fill>
        <patternFill>
          <bgColor rgb="FF99CCFF"/>
        </patternFill>
      </fill>
    </dxf>
    <dxf>
      <fill>
        <patternFill>
          <bgColor rgb="FFFFFFCC"/>
        </patternFill>
      </fill>
    </dxf>
    <dxf>
      <fill>
        <patternFill>
          <fgColor auto="1"/>
          <bgColor theme="0"/>
        </patternFill>
      </fill>
    </dxf>
    <dxf>
      <fill>
        <patternFill>
          <bgColor rgb="FF99CCFF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FFCC"/>
        </patternFill>
      </fill>
    </dxf>
    <dxf>
      <fill>
        <patternFill>
          <fgColor auto="1"/>
          <bgColor theme="0"/>
        </patternFill>
      </fill>
    </dxf>
    <dxf>
      <fill>
        <patternFill>
          <bgColor rgb="FF99CCFF"/>
        </patternFill>
      </fill>
    </dxf>
    <dxf>
      <fill>
        <patternFill>
          <bgColor rgb="FFFF5050"/>
        </patternFill>
      </fill>
    </dxf>
    <dxf>
      <fill>
        <patternFill>
          <fgColor auto="1"/>
          <bgColor theme="0"/>
        </patternFill>
      </fill>
    </dxf>
    <dxf>
      <fill>
        <patternFill>
          <bgColor rgb="FFFFFFCC"/>
        </patternFill>
      </fill>
    </dxf>
    <dxf>
      <fill>
        <patternFill>
          <bgColor rgb="FF99CCFF"/>
        </patternFill>
      </fill>
    </dxf>
    <dxf>
      <fill>
        <patternFill>
          <fgColor auto="1"/>
          <bgColor theme="0"/>
        </patternFill>
      </fill>
    </dxf>
    <dxf>
      <fill>
        <patternFill>
          <bgColor rgb="FFFFFFCC"/>
        </patternFill>
      </fill>
    </dxf>
    <dxf>
      <fill>
        <patternFill>
          <bgColor rgb="FFFF5050"/>
        </patternFill>
      </fill>
    </dxf>
    <dxf>
      <fill>
        <patternFill>
          <bgColor rgb="FF99CCFF"/>
        </patternFill>
      </fill>
    </dxf>
    <dxf>
      <fill>
        <patternFill>
          <bgColor rgb="FF99CCFF"/>
        </patternFill>
      </fill>
    </dxf>
    <dxf>
      <fill>
        <patternFill>
          <bgColor rgb="FFFF5050"/>
        </patternFill>
      </fill>
    </dxf>
    <dxf>
      <fill>
        <patternFill>
          <bgColor rgb="FFFFFFCC"/>
        </patternFill>
      </fill>
    </dxf>
    <dxf>
      <fill>
        <patternFill>
          <fgColor auto="1"/>
          <bgColor theme="0"/>
        </patternFill>
      </fill>
    </dxf>
    <dxf>
      <fill>
        <patternFill>
          <bgColor rgb="FFFF5050"/>
        </patternFill>
      </fill>
    </dxf>
    <dxf>
      <fill>
        <patternFill>
          <bgColor rgb="FF99CCFF"/>
        </patternFill>
      </fill>
    </dxf>
    <dxf>
      <fill>
        <patternFill>
          <bgColor rgb="FFFFFFCC"/>
        </patternFill>
      </fill>
    </dxf>
    <dxf>
      <fill>
        <patternFill>
          <fgColor auto="1"/>
          <bgColor theme="0"/>
        </patternFill>
      </fill>
    </dxf>
    <dxf>
      <fill>
        <patternFill>
          <bgColor rgb="FF99CCFF"/>
        </patternFill>
      </fill>
    </dxf>
    <dxf>
      <fill>
        <patternFill>
          <bgColor rgb="FFFF5050"/>
        </patternFill>
      </fill>
    </dxf>
    <dxf>
      <fill>
        <patternFill>
          <fgColor auto="1"/>
          <bgColor theme="0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99CCFF"/>
        </patternFill>
      </fill>
    </dxf>
    <dxf>
      <fill>
        <patternFill>
          <bgColor rgb="FFFF5050"/>
        </patternFill>
      </fill>
    </dxf>
    <dxf>
      <fill>
        <patternFill>
          <fgColor auto="1"/>
          <bgColor theme="0"/>
        </patternFill>
      </fill>
    </dxf>
    <dxf>
      <fill>
        <patternFill>
          <bgColor rgb="FF99CCFF"/>
        </patternFill>
      </fill>
    </dxf>
    <dxf>
      <fill>
        <patternFill>
          <bgColor rgb="FFFF5050"/>
        </patternFill>
      </fill>
    </dxf>
    <dxf>
      <fill>
        <patternFill>
          <bgColor rgb="FFFFFFCC"/>
        </patternFill>
      </fill>
    </dxf>
    <dxf>
      <fill>
        <patternFill>
          <fgColor auto="1"/>
          <bgColor theme="0"/>
        </patternFill>
      </fill>
    </dxf>
    <dxf>
      <fill>
        <patternFill>
          <bgColor rgb="FF99CCFF"/>
        </patternFill>
      </fill>
    </dxf>
    <dxf>
      <fill>
        <patternFill>
          <bgColor rgb="FFFF5050"/>
        </patternFill>
      </fill>
    </dxf>
    <dxf>
      <fill>
        <patternFill>
          <bgColor rgb="FFFFFFCC"/>
        </patternFill>
      </fill>
    </dxf>
    <dxf>
      <fill>
        <patternFill>
          <fgColor auto="1"/>
          <bgColor theme="0"/>
        </patternFill>
      </fill>
    </dxf>
    <dxf>
      <fill>
        <patternFill>
          <bgColor rgb="FFFFFFCC"/>
        </patternFill>
      </fill>
    </dxf>
    <dxf>
      <fill>
        <patternFill>
          <fgColor auto="1"/>
          <bgColor theme="0"/>
        </patternFill>
      </fill>
    </dxf>
    <dxf>
      <fill>
        <patternFill>
          <bgColor rgb="FFFF5050"/>
        </patternFill>
      </fill>
    </dxf>
    <dxf>
      <fill>
        <patternFill>
          <bgColor rgb="FF99CCFF"/>
        </patternFill>
      </fill>
    </dxf>
    <dxf>
      <fill>
        <patternFill>
          <bgColor rgb="FFFFFFCC"/>
        </patternFill>
      </fill>
    </dxf>
    <dxf>
      <fill>
        <patternFill>
          <bgColor rgb="FFFF5050"/>
        </patternFill>
      </fill>
    </dxf>
    <dxf>
      <fill>
        <patternFill>
          <bgColor rgb="FF99CCFF"/>
        </patternFill>
      </fill>
    </dxf>
    <dxf>
      <fill>
        <patternFill>
          <fgColor auto="1"/>
          <bgColor theme="0"/>
        </patternFill>
      </fill>
    </dxf>
    <dxf>
      <fill>
        <patternFill>
          <fgColor auto="1"/>
          <bgColor theme="0"/>
        </patternFill>
      </fill>
    </dxf>
    <dxf>
      <fill>
        <patternFill>
          <bgColor rgb="FFFF5050"/>
        </patternFill>
      </fill>
    </dxf>
    <dxf>
      <fill>
        <patternFill>
          <bgColor rgb="FF99CCFF"/>
        </patternFill>
      </fill>
    </dxf>
    <dxf>
      <fill>
        <patternFill>
          <bgColor rgb="FFFFFFCC"/>
        </patternFill>
      </fill>
    </dxf>
    <dxf>
      <fill>
        <patternFill>
          <bgColor rgb="FF99CCFF"/>
        </patternFill>
      </fill>
    </dxf>
    <dxf>
      <fill>
        <patternFill>
          <bgColor rgb="FFFF5050"/>
        </patternFill>
      </fill>
    </dxf>
    <dxf>
      <fill>
        <patternFill>
          <bgColor rgb="FFFFFFCC"/>
        </patternFill>
      </fill>
    </dxf>
    <dxf>
      <fill>
        <patternFill>
          <fgColor auto="1"/>
          <bgColor theme="0"/>
        </patternFill>
      </fill>
    </dxf>
    <dxf>
      <fill>
        <patternFill>
          <bgColor rgb="FFFF5050"/>
        </patternFill>
      </fill>
    </dxf>
    <dxf>
      <fill>
        <patternFill>
          <bgColor rgb="FF99CCFF"/>
        </patternFill>
      </fill>
    </dxf>
    <dxf>
      <fill>
        <patternFill>
          <bgColor rgb="FFFFFFCC"/>
        </patternFill>
      </fill>
    </dxf>
    <dxf>
      <fill>
        <patternFill>
          <fgColor auto="1"/>
          <bgColor theme="0"/>
        </patternFill>
      </fill>
    </dxf>
    <dxf>
      <fill>
        <patternFill>
          <bgColor rgb="FF99CCFF"/>
        </patternFill>
      </fill>
    </dxf>
    <dxf>
      <fill>
        <patternFill>
          <bgColor rgb="FFFF5050"/>
        </patternFill>
      </fill>
    </dxf>
    <dxf>
      <fill>
        <patternFill>
          <bgColor rgb="FFFFFFCC"/>
        </patternFill>
      </fill>
    </dxf>
    <dxf>
      <fill>
        <patternFill>
          <fgColor auto="1"/>
          <bgColor theme="0"/>
        </patternFill>
      </fill>
    </dxf>
    <dxf>
      <fill>
        <patternFill>
          <fgColor auto="1"/>
          <bgColor theme="0"/>
        </patternFill>
      </fill>
    </dxf>
    <dxf>
      <fill>
        <patternFill>
          <bgColor rgb="FFFFFFCC"/>
        </patternFill>
      </fill>
    </dxf>
    <dxf>
      <fill>
        <patternFill>
          <bgColor rgb="FFFF5050"/>
        </patternFill>
      </fill>
    </dxf>
    <dxf>
      <fill>
        <patternFill>
          <bgColor rgb="FF99CCFF"/>
        </patternFill>
      </fill>
    </dxf>
    <dxf>
      <fill>
        <patternFill>
          <fgColor auto="1"/>
          <bgColor theme="0"/>
        </patternFill>
      </fill>
    </dxf>
    <dxf>
      <fill>
        <patternFill>
          <bgColor rgb="FFFFFFCC"/>
        </patternFill>
      </fill>
    </dxf>
    <dxf>
      <fill>
        <patternFill>
          <bgColor rgb="FFFF5050"/>
        </patternFill>
      </fill>
    </dxf>
    <dxf>
      <fill>
        <patternFill>
          <bgColor rgb="FF99CCFF"/>
        </patternFill>
      </fill>
    </dxf>
    <dxf>
      <fill>
        <patternFill patternType="solid">
          <fgColor auto="1"/>
          <bgColor theme="0"/>
        </patternFill>
      </fill>
    </dxf>
    <dxf>
      <fill>
        <patternFill patternType="solid">
          <fgColor auto="1"/>
          <bgColor theme="0"/>
        </patternFill>
      </fill>
    </dxf>
    <dxf>
      <fill>
        <patternFill patternType="solid">
          <fgColor auto="1"/>
          <bgColor theme="0"/>
        </patternFill>
      </fill>
    </dxf>
    <dxf>
      <fill>
        <patternFill patternType="solid">
          <fgColor auto="1"/>
          <bgColor theme="0"/>
        </patternFill>
      </fill>
    </dxf>
    <dxf>
      <fill>
        <patternFill>
          <bgColor rgb="FFFF5050"/>
        </patternFill>
      </fill>
    </dxf>
    <dxf>
      <fill>
        <patternFill>
          <bgColor rgb="FF99CCFF"/>
        </patternFill>
      </fill>
    </dxf>
    <dxf>
      <fill>
        <patternFill>
          <bgColor rgb="FFFFFFCC"/>
        </patternFill>
      </fill>
    </dxf>
    <dxf>
      <fill>
        <patternFill>
          <bgColor rgb="FF99CCFF"/>
        </patternFill>
      </fill>
    </dxf>
    <dxf>
      <fill>
        <patternFill>
          <bgColor rgb="FFFF5050"/>
        </patternFill>
      </fill>
    </dxf>
    <dxf>
      <fill>
        <patternFill>
          <bgColor rgb="FFFFFFCC"/>
        </patternFill>
      </fill>
    </dxf>
    <dxf>
      <fill>
        <patternFill>
          <bgColor rgb="FF99CCFF"/>
        </patternFill>
      </fill>
    </dxf>
    <dxf>
      <fill>
        <patternFill>
          <bgColor rgb="FFFFFFCC"/>
        </patternFill>
      </fill>
    </dxf>
    <dxf>
      <fill>
        <patternFill>
          <bgColor rgb="FFFF5050"/>
        </patternFill>
      </fill>
    </dxf>
    <dxf>
      <fill>
        <patternFill>
          <fgColor auto="1"/>
          <bgColor theme="0"/>
        </patternFill>
      </fill>
    </dxf>
    <dxf>
      <fill>
        <patternFill>
          <bgColor rgb="FFFF5050"/>
        </patternFill>
      </fill>
    </dxf>
    <dxf>
      <fill>
        <patternFill>
          <bgColor rgb="FF99CCFF"/>
        </patternFill>
      </fill>
    </dxf>
    <dxf>
      <fill>
        <patternFill>
          <bgColor rgb="FFFFFFCC"/>
        </patternFill>
      </fill>
    </dxf>
    <dxf>
      <fill>
        <patternFill>
          <bgColor rgb="FF99CCFF"/>
        </patternFill>
      </fill>
    </dxf>
    <dxf>
      <fill>
        <patternFill>
          <bgColor rgb="FFFF5050"/>
        </patternFill>
      </fill>
    </dxf>
    <dxf>
      <fill>
        <patternFill>
          <bgColor rgb="FF99CCFF"/>
        </patternFill>
      </fill>
    </dxf>
    <dxf>
      <fill>
        <patternFill>
          <bgColor rgb="FFFFFFCC"/>
        </patternFill>
      </fill>
    </dxf>
    <dxf>
      <fill>
        <patternFill>
          <bgColor rgb="FFFF5050"/>
        </patternFill>
      </fill>
    </dxf>
    <dxf>
      <fill>
        <patternFill>
          <bgColor rgb="FF99CCFF"/>
        </patternFill>
      </fill>
    </dxf>
    <dxf>
      <fill>
        <patternFill>
          <fgColor auto="1"/>
          <bgColor theme="0"/>
        </patternFill>
      </fill>
    </dxf>
    <dxf>
      <fill>
        <patternFill>
          <bgColor rgb="FFFF5050"/>
        </patternFill>
      </fill>
    </dxf>
    <dxf>
      <fill>
        <patternFill>
          <bgColor rgb="FF99CCFF"/>
        </patternFill>
      </fill>
    </dxf>
    <dxf>
      <fill>
        <patternFill>
          <bgColor rgb="FFFFFFCC"/>
        </patternFill>
      </fill>
    </dxf>
    <dxf>
      <fill>
        <patternFill>
          <bgColor rgb="FF99CCFF"/>
        </patternFill>
      </fill>
    </dxf>
    <dxf>
      <fill>
        <patternFill>
          <bgColor rgb="FFFF5050"/>
        </patternFill>
      </fill>
    </dxf>
    <dxf>
      <fill>
        <patternFill>
          <bgColor rgb="FFFFFFCC"/>
        </patternFill>
      </fill>
    </dxf>
    <dxf>
      <fill>
        <patternFill>
          <bgColor rgb="FFFF5050"/>
        </patternFill>
      </fill>
    </dxf>
    <dxf>
      <fill>
        <patternFill>
          <bgColor rgb="FFFFFFCC"/>
        </patternFill>
      </fill>
    </dxf>
    <dxf>
      <fill>
        <patternFill>
          <bgColor rgb="FF99CCFF"/>
        </patternFill>
      </fill>
    </dxf>
    <dxf>
      <fill>
        <patternFill>
          <bgColor rgb="FF99CCFF"/>
        </patternFill>
      </fill>
    </dxf>
    <dxf>
      <fill>
        <patternFill>
          <bgColor rgb="FFFF5050"/>
        </patternFill>
      </fill>
    </dxf>
    <dxf>
      <fill>
        <patternFill>
          <bgColor rgb="FFFFFFCC"/>
        </patternFill>
      </fill>
    </dxf>
    <dxf>
      <fill>
        <patternFill>
          <bgColor rgb="FF99CCFF"/>
        </patternFill>
      </fill>
    </dxf>
    <dxf>
      <fill>
        <patternFill>
          <bgColor rgb="FFFF5050"/>
        </patternFill>
      </fill>
    </dxf>
    <dxf>
      <fill>
        <patternFill>
          <bgColor rgb="FFFFFFCC"/>
        </patternFill>
      </fill>
    </dxf>
    <dxf>
      <fill>
        <patternFill>
          <bgColor rgb="FF99CCFF"/>
        </patternFill>
      </fill>
    </dxf>
    <dxf>
      <fill>
        <patternFill>
          <bgColor rgb="FFFFFFCC"/>
        </patternFill>
      </fill>
    </dxf>
    <dxf>
      <fill>
        <patternFill>
          <bgColor rgb="FFFF5050"/>
        </patternFill>
      </fill>
    </dxf>
    <dxf>
      <fill>
        <patternFill>
          <bgColor rgb="FFFFFFCC"/>
        </patternFill>
      </fill>
    </dxf>
    <dxf>
      <fill>
        <patternFill>
          <bgColor rgb="FFFF5050"/>
        </patternFill>
      </fill>
    </dxf>
    <dxf>
      <fill>
        <patternFill>
          <bgColor rgb="FF99CCFF"/>
        </patternFill>
      </fill>
    </dxf>
    <dxf>
      <fill>
        <patternFill>
          <fgColor auto="1"/>
          <bgColor theme="0"/>
        </patternFill>
      </fill>
    </dxf>
    <dxf>
      <fill>
        <patternFill>
          <bgColor rgb="FFFF5050"/>
        </patternFill>
      </fill>
    </dxf>
    <dxf>
      <fill>
        <patternFill>
          <bgColor rgb="FF99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5050"/>
        </patternFill>
      </fill>
    </dxf>
    <dxf>
      <fill>
        <patternFill>
          <bgColor rgb="FF99CCFF"/>
        </patternFill>
      </fill>
    </dxf>
    <dxf>
      <fill>
        <patternFill>
          <bgColor rgb="FF99CCFF"/>
        </patternFill>
      </fill>
    </dxf>
    <dxf>
      <fill>
        <patternFill>
          <bgColor rgb="FFFFFFCC"/>
        </patternFill>
      </fill>
    </dxf>
    <dxf>
      <fill>
        <patternFill>
          <bgColor rgb="FFFF5050"/>
        </patternFill>
      </fill>
    </dxf>
    <dxf>
      <fill>
        <patternFill>
          <bgColor rgb="FFFFFFCC"/>
        </patternFill>
      </fill>
    </dxf>
    <dxf>
      <fill>
        <patternFill>
          <bgColor rgb="FFFF5050"/>
        </patternFill>
      </fill>
    </dxf>
    <dxf>
      <fill>
        <patternFill>
          <bgColor rgb="FF99CCFF"/>
        </patternFill>
      </fill>
    </dxf>
    <dxf>
      <fill>
        <patternFill>
          <bgColor rgb="FF99CCFF"/>
        </patternFill>
      </fill>
    </dxf>
    <dxf>
      <fill>
        <patternFill>
          <bgColor rgb="FFFFFFCC"/>
        </patternFill>
      </fill>
    </dxf>
    <dxf>
      <fill>
        <patternFill>
          <bgColor rgb="FFFF5050"/>
        </patternFill>
      </fill>
    </dxf>
    <dxf>
      <fill>
        <patternFill>
          <bgColor rgb="FF99CCFF"/>
        </patternFill>
      </fill>
    </dxf>
    <dxf>
      <fill>
        <patternFill>
          <bgColor rgb="FFFF5050"/>
        </patternFill>
      </fill>
    </dxf>
    <dxf>
      <fill>
        <patternFill>
          <bgColor rgb="FFFFFFCC"/>
        </patternFill>
      </fill>
    </dxf>
    <dxf>
      <fill>
        <patternFill>
          <bgColor rgb="FF99CCFF"/>
        </patternFill>
      </fill>
    </dxf>
    <dxf>
      <fill>
        <patternFill>
          <bgColor rgb="FFFF5050"/>
        </patternFill>
      </fill>
    </dxf>
    <dxf>
      <fill>
        <patternFill>
          <bgColor rgb="FFFFFFCC"/>
        </patternFill>
      </fill>
    </dxf>
    <dxf>
      <fill>
        <patternFill>
          <bgColor rgb="FF99CCFF"/>
        </patternFill>
      </fill>
    </dxf>
    <dxf>
      <fill>
        <patternFill>
          <bgColor rgb="FFFFFFCC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FFCC"/>
        </patternFill>
      </fill>
    </dxf>
    <dxf>
      <fill>
        <patternFill>
          <bgColor rgb="FF99CCFF"/>
        </patternFill>
      </fill>
    </dxf>
    <dxf>
      <fill>
        <patternFill>
          <bgColor rgb="FF99CCFF"/>
        </patternFill>
      </fill>
    </dxf>
    <dxf>
      <fill>
        <patternFill>
          <bgColor rgb="FFFF5050"/>
        </patternFill>
      </fill>
    </dxf>
    <dxf>
      <fill>
        <patternFill>
          <bgColor rgb="FFFFFFCC"/>
        </patternFill>
      </fill>
    </dxf>
    <dxf>
      <fill>
        <patternFill>
          <bgColor rgb="FF99CCFF"/>
        </patternFill>
      </fill>
    </dxf>
    <dxf>
      <fill>
        <patternFill>
          <bgColor rgb="FFFF5050"/>
        </patternFill>
      </fill>
    </dxf>
    <dxf>
      <fill>
        <patternFill>
          <bgColor rgb="FFFFFFCC"/>
        </patternFill>
      </fill>
    </dxf>
    <dxf>
      <fill>
        <patternFill>
          <bgColor rgb="FF99CCFF"/>
        </patternFill>
      </fill>
    </dxf>
    <dxf>
      <fill>
        <patternFill>
          <bgColor rgb="FFFF5050"/>
        </patternFill>
      </fill>
    </dxf>
    <dxf>
      <fill>
        <patternFill>
          <bgColor rgb="FFFFFFCC"/>
        </patternFill>
      </fill>
    </dxf>
    <dxf>
      <fill>
        <patternFill>
          <bgColor rgb="FF99CCFF"/>
        </patternFill>
      </fill>
    </dxf>
    <dxf>
      <fill>
        <patternFill>
          <bgColor rgb="FFFF5050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5050"/>
        </patternFill>
      </fill>
    </dxf>
    <dxf>
      <fill>
        <patternFill>
          <bgColor rgb="FF99CCFF"/>
        </patternFill>
      </fill>
    </dxf>
    <dxf>
      <fill>
        <patternFill>
          <bgColor rgb="FF99CCFF"/>
        </patternFill>
      </fill>
    </dxf>
    <dxf>
      <fill>
        <patternFill>
          <bgColor rgb="FFFF5050"/>
        </patternFill>
      </fill>
    </dxf>
    <dxf>
      <fill>
        <patternFill>
          <bgColor rgb="FFFFFFCC"/>
        </patternFill>
      </fill>
    </dxf>
    <dxf>
      <fill>
        <patternFill>
          <bgColor rgb="FF99CCFF"/>
        </patternFill>
      </fill>
    </dxf>
    <dxf>
      <fill>
        <patternFill>
          <bgColor rgb="FFFF5050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5050"/>
        </patternFill>
      </fill>
    </dxf>
    <dxf>
      <fill>
        <patternFill>
          <bgColor rgb="FF99CCFF"/>
        </patternFill>
      </fill>
    </dxf>
    <dxf>
      <fill>
        <patternFill>
          <bgColor rgb="FFFF5050"/>
        </patternFill>
      </fill>
    </dxf>
    <dxf>
      <fill>
        <patternFill>
          <bgColor rgb="FF99CCFF"/>
        </patternFill>
      </fill>
    </dxf>
    <dxf>
      <fill>
        <patternFill>
          <bgColor rgb="FFFFFFCC"/>
        </patternFill>
      </fill>
    </dxf>
    <dxf>
      <fill>
        <patternFill>
          <bgColor rgb="FF99CCFF"/>
        </patternFill>
      </fill>
    </dxf>
    <dxf>
      <fill>
        <patternFill>
          <bgColor rgb="FFFF5050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5050"/>
        </patternFill>
      </fill>
    </dxf>
    <dxf>
      <fill>
        <patternFill>
          <bgColor rgb="FF99CCFF"/>
        </patternFill>
      </fill>
    </dxf>
    <dxf>
      <fill>
        <patternFill>
          <bgColor rgb="FFFF5050"/>
        </patternFill>
      </fill>
    </dxf>
    <dxf>
      <fill>
        <patternFill>
          <bgColor rgb="FFFFFFCC"/>
        </patternFill>
      </fill>
    </dxf>
    <dxf>
      <fill>
        <patternFill>
          <bgColor rgb="FF99CCFF"/>
        </patternFill>
      </fill>
    </dxf>
    <dxf>
      <fill>
        <patternFill>
          <bgColor rgb="FFFFFFCC"/>
        </patternFill>
      </fill>
    </dxf>
    <dxf>
      <fill>
        <patternFill>
          <bgColor rgb="FFFF5050"/>
        </patternFill>
      </fill>
    </dxf>
    <dxf>
      <fill>
        <patternFill>
          <bgColor rgb="FF99CCFF"/>
        </patternFill>
      </fill>
    </dxf>
    <dxf>
      <fill>
        <patternFill>
          <bgColor rgb="FFFF5050"/>
        </patternFill>
      </fill>
    </dxf>
    <dxf>
      <fill>
        <patternFill>
          <bgColor rgb="FFFFFFCC"/>
        </patternFill>
      </fill>
    </dxf>
    <dxf>
      <fill>
        <patternFill>
          <bgColor rgb="FF99CCFF"/>
        </patternFill>
      </fill>
    </dxf>
    <dxf>
      <fill>
        <patternFill>
          <bgColor rgb="FFFFFFCC"/>
        </patternFill>
      </fill>
    </dxf>
    <dxf>
      <fill>
        <patternFill>
          <bgColor rgb="FFFF5050"/>
        </patternFill>
      </fill>
    </dxf>
    <dxf>
      <fill>
        <patternFill>
          <bgColor rgb="FF99CCFF"/>
        </patternFill>
      </fill>
    </dxf>
    <dxf>
      <fill>
        <patternFill>
          <bgColor rgb="FFFF5050"/>
        </patternFill>
      </fill>
    </dxf>
    <dxf>
      <fill>
        <patternFill>
          <bgColor rgb="FFFFFFCC"/>
        </patternFill>
      </fill>
    </dxf>
    <dxf>
      <fill>
        <patternFill>
          <bgColor rgb="FF99CCFF"/>
        </patternFill>
      </fill>
    </dxf>
    <dxf>
      <fill>
        <patternFill>
          <bgColor rgb="FFFFFFCC"/>
        </patternFill>
      </fill>
    </dxf>
    <dxf>
      <fill>
        <patternFill>
          <bgColor rgb="FFFF5050"/>
        </patternFill>
      </fill>
    </dxf>
    <dxf>
      <fill>
        <patternFill>
          <bgColor rgb="FF99CCFF"/>
        </patternFill>
      </fill>
    </dxf>
    <dxf>
      <fill>
        <patternFill>
          <bgColor rgb="FFFF5050"/>
        </patternFill>
      </fill>
    </dxf>
    <dxf>
      <fill>
        <patternFill>
          <bgColor rgb="FF99CCFF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5050"/>
        </patternFill>
      </fill>
    </dxf>
    <dxf>
      <fill>
        <patternFill>
          <bgColor rgb="FF99CCFF"/>
        </patternFill>
      </fill>
    </dxf>
    <dxf>
      <fill>
        <patternFill>
          <bgColor rgb="FFFFFFCC"/>
        </patternFill>
      </fill>
    </dxf>
    <dxf>
      <fill>
        <patternFill>
          <bgColor rgb="FFFF5050"/>
        </patternFill>
      </fill>
    </dxf>
    <dxf>
      <fill>
        <patternFill>
          <bgColor rgb="FF99CCFF"/>
        </patternFill>
      </fill>
    </dxf>
    <dxf>
      <fill>
        <patternFill>
          <bgColor rgb="FFFFFFCC"/>
        </patternFill>
      </fill>
    </dxf>
    <dxf>
      <fill>
        <patternFill>
          <bgColor rgb="FFFF5050"/>
        </patternFill>
      </fill>
    </dxf>
    <dxf>
      <fill>
        <patternFill>
          <bgColor rgb="FF99CCFF"/>
        </patternFill>
      </fill>
    </dxf>
    <dxf>
      <fill>
        <patternFill>
          <bgColor rgb="FF99CCFF"/>
        </patternFill>
      </fill>
    </dxf>
    <dxf>
      <fill>
        <patternFill>
          <bgColor rgb="FFFFFFCC"/>
        </patternFill>
      </fill>
    </dxf>
    <dxf>
      <fill>
        <patternFill>
          <bgColor rgb="FFFF5050"/>
        </patternFill>
      </fill>
    </dxf>
    <dxf>
      <fill>
        <patternFill>
          <bgColor rgb="FFFFFFCC"/>
        </patternFill>
      </fill>
    </dxf>
    <dxf>
      <fill>
        <patternFill>
          <bgColor rgb="FF99CCFF"/>
        </patternFill>
      </fill>
    </dxf>
    <dxf>
      <fill>
        <patternFill>
          <bgColor rgb="FFFF5050"/>
        </patternFill>
      </fill>
    </dxf>
    <dxf>
      <fill>
        <patternFill>
          <bgColor rgb="FFFFFFCC"/>
        </patternFill>
      </fill>
    </dxf>
    <dxf>
      <fill>
        <patternFill>
          <bgColor rgb="FF99CCFF"/>
        </patternFill>
      </fill>
    </dxf>
    <dxf>
      <fill>
        <patternFill>
          <bgColor rgb="FFFF5050"/>
        </patternFill>
      </fill>
    </dxf>
    <dxf>
      <fill>
        <patternFill>
          <fgColor auto="1"/>
          <bgColor theme="0"/>
        </patternFill>
      </fill>
    </dxf>
    <dxf>
      <fill>
        <patternFill>
          <bgColor rgb="FFFF5050"/>
        </patternFill>
      </fill>
    </dxf>
    <dxf>
      <fill>
        <patternFill>
          <bgColor rgb="FF99CCFF"/>
        </patternFill>
      </fill>
    </dxf>
    <dxf>
      <fill>
        <patternFill>
          <bgColor rgb="FFFFFFCC"/>
        </patternFill>
      </fill>
    </dxf>
    <dxf>
      <fill>
        <patternFill>
          <fgColor auto="1"/>
          <bgColor theme="0"/>
        </patternFill>
      </fill>
    </dxf>
    <dxf>
      <fill>
        <patternFill>
          <bgColor rgb="FFFF5050"/>
        </patternFill>
      </fill>
    </dxf>
    <dxf>
      <fill>
        <patternFill>
          <bgColor rgb="FF99CCFF"/>
        </patternFill>
      </fill>
    </dxf>
    <dxf>
      <fill>
        <patternFill>
          <bgColor rgb="FFFFFFCC"/>
        </patternFill>
      </fill>
    </dxf>
    <dxf>
      <fill>
        <patternFill>
          <fgColor auto="1"/>
          <bgColor theme="0"/>
        </patternFill>
      </fill>
    </dxf>
    <dxf>
      <fill>
        <patternFill>
          <fgColor auto="1"/>
          <bgColor theme="0"/>
        </patternFill>
      </fill>
    </dxf>
    <dxf>
      <fill>
        <patternFill>
          <bgColor rgb="FF99CCFF"/>
        </patternFill>
      </fill>
    </dxf>
    <dxf>
      <fill>
        <patternFill>
          <bgColor rgb="FFFFFFCC"/>
        </patternFill>
      </fill>
    </dxf>
    <dxf>
      <fill>
        <patternFill>
          <bgColor rgb="FFFF5050"/>
        </patternFill>
      </fill>
    </dxf>
    <dxf>
      <fill>
        <patternFill>
          <bgColor rgb="FF99CCFF"/>
        </patternFill>
      </fill>
    </dxf>
    <dxf>
      <fill>
        <patternFill>
          <bgColor rgb="FFFF5050"/>
        </patternFill>
      </fill>
    </dxf>
    <dxf>
      <fill>
        <patternFill>
          <bgColor rgb="FFFFFFCC"/>
        </patternFill>
      </fill>
    </dxf>
    <dxf>
      <fill>
        <patternFill>
          <fgColor auto="1"/>
          <bgColor theme="0"/>
        </patternFill>
      </fill>
    </dxf>
    <dxf>
      <fill>
        <patternFill patternType="solid">
          <fgColor auto="1"/>
          <bgColor theme="0"/>
        </patternFill>
      </fill>
    </dxf>
    <dxf>
      <fill>
        <patternFill>
          <bgColor rgb="FF99CCFF"/>
        </patternFill>
      </fill>
    </dxf>
    <dxf>
      <fill>
        <patternFill>
          <bgColor rgb="FFFF5050"/>
        </patternFill>
      </fill>
    </dxf>
    <dxf>
      <fill>
        <patternFill>
          <bgColor rgb="FFFFFFCC"/>
        </patternFill>
      </fill>
    </dxf>
    <dxf>
      <fill>
        <patternFill>
          <fgColor auto="1"/>
          <bgColor theme="0"/>
        </patternFill>
      </fill>
    </dxf>
  </dxfs>
  <tableStyles count="0" defaultTableStyle="TableStyleMedium2" defaultPivotStyle="PivotStyleLight16"/>
  <colors>
    <mruColors>
      <color rgb="FF00FF00"/>
      <color rgb="FF005C00"/>
      <color rgb="FF92D050"/>
      <color rgb="FFEB701D"/>
      <color rgb="FF173767"/>
      <color rgb="FF17425F"/>
      <color rgb="FF183D5E"/>
      <color rgb="FF153553"/>
      <color rgb="FF1C476E"/>
      <color rgb="FF0058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openxmlformats.org/officeDocument/2006/relationships/image" Target="../media/image1.png"/><Relationship Id="rId1" Type="http://schemas.openxmlformats.org/officeDocument/2006/relationships/themeOverride" Target="../theme/themeOverride1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1.xml"/><Relationship Id="rId2" Type="http://schemas.openxmlformats.org/officeDocument/2006/relationships/image" Target="../media/image1.png"/><Relationship Id="rId1" Type="http://schemas.openxmlformats.org/officeDocument/2006/relationships/themeOverride" Target="../theme/themeOverride10.xml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.xml"/><Relationship Id="rId2" Type="http://schemas.openxmlformats.org/officeDocument/2006/relationships/image" Target="../media/image1.png"/><Relationship Id="rId1" Type="http://schemas.openxmlformats.org/officeDocument/2006/relationships/themeOverride" Target="../theme/themeOverride11.xml"/></Relationships>
</file>

<file path=xl/charts/_rels/chart1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3.xml"/><Relationship Id="rId2" Type="http://schemas.openxmlformats.org/officeDocument/2006/relationships/image" Target="../media/image1.png"/><Relationship Id="rId1" Type="http://schemas.openxmlformats.org/officeDocument/2006/relationships/themeOverride" Target="../theme/themeOverride12.xml"/></Relationships>
</file>

<file path=xl/charts/_rels/chart1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4.xml"/><Relationship Id="rId2" Type="http://schemas.openxmlformats.org/officeDocument/2006/relationships/image" Target="../media/image1.png"/><Relationship Id="rId1" Type="http://schemas.openxmlformats.org/officeDocument/2006/relationships/themeOverride" Target="../theme/themeOverride13.xml"/></Relationships>
</file>

<file path=xl/charts/_rels/chart1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5.xml"/><Relationship Id="rId2" Type="http://schemas.openxmlformats.org/officeDocument/2006/relationships/image" Target="../media/image1.png"/><Relationship Id="rId1" Type="http://schemas.openxmlformats.org/officeDocument/2006/relationships/themeOverride" Target="../theme/themeOverride14.xml"/></Relationships>
</file>

<file path=xl/charts/_rels/chart1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6.xml"/><Relationship Id="rId2" Type="http://schemas.openxmlformats.org/officeDocument/2006/relationships/image" Target="../media/image1.png"/><Relationship Id="rId1" Type="http://schemas.openxmlformats.org/officeDocument/2006/relationships/themeOverride" Target="../theme/themeOverride15.xml"/></Relationships>
</file>

<file path=xl/charts/_rels/chart1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7.xml"/><Relationship Id="rId2" Type="http://schemas.openxmlformats.org/officeDocument/2006/relationships/image" Target="../media/image1.png"/><Relationship Id="rId1" Type="http://schemas.openxmlformats.org/officeDocument/2006/relationships/themeOverride" Target="../theme/themeOverride16.xml"/></Relationships>
</file>

<file path=xl/charts/_rels/chart1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8.xml"/><Relationship Id="rId2" Type="http://schemas.openxmlformats.org/officeDocument/2006/relationships/image" Target="../media/image2.jpeg"/><Relationship Id="rId1" Type="http://schemas.openxmlformats.org/officeDocument/2006/relationships/themeOverride" Target="../theme/themeOverride17.xml"/></Relationships>
</file>

<file path=xl/charts/_rels/chart1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9.xml"/><Relationship Id="rId2" Type="http://schemas.openxmlformats.org/officeDocument/2006/relationships/image" Target="../media/image1.png"/><Relationship Id="rId1" Type="http://schemas.openxmlformats.org/officeDocument/2006/relationships/themeOverride" Target="../theme/themeOverride18.xml"/></Relationships>
</file>

<file path=xl/charts/_rels/chart1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0.xml"/><Relationship Id="rId2" Type="http://schemas.openxmlformats.org/officeDocument/2006/relationships/image" Target="../media/image1.png"/><Relationship Id="rId1" Type="http://schemas.openxmlformats.org/officeDocument/2006/relationships/themeOverride" Target="../theme/themeOverride19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openxmlformats.org/officeDocument/2006/relationships/image" Target="../media/image1.png"/><Relationship Id="rId1" Type="http://schemas.openxmlformats.org/officeDocument/2006/relationships/themeOverride" Target="../theme/themeOverride2.xml"/></Relationships>
</file>

<file path=xl/charts/_rels/chart2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1.xml"/><Relationship Id="rId2" Type="http://schemas.openxmlformats.org/officeDocument/2006/relationships/image" Target="../media/image1.png"/><Relationship Id="rId1" Type="http://schemas.openxmlformats.org/officeDocument/2006/relationships/themeOverride" Target="../theme/themeOverride20.xml"/></Relationships>
</file>

<file path=xl/charts/_rels/chart2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2.xml"/><Relationship Id="rId2" Type="http://schemas.openxmlformats.org/officeDocument/2006/relationships/image" Target="../media/image1.png"/><Relationship Id="rId1" Type="http://schemas.openxmlformats.org/officeDocument/2006/relationships/themeOverride" Target="../theme/themeOverride21.xml"/></Relationships>
</file>

<file path=xl/charts/_rels/chart2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3.xml"/><Relationship Id="rId2" Type="http://schemas.openxmlformats.org/officeDocument/2006/relationships/image" Target="../media/image1.png"/><Relationship Id="rId1" Type="http://schemas.openxmlformats.org/officeDocument/2006/relationships/themeOverride" Target="../theme/themeOverride22.xml"/></Relationships>
</file>

<file path=xl/charts/_rels/chart2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4.xml"/><Relationship Id="rId2" Type="http://schemas.openxmlformats.org/officeDocument/2006/relationships/image" Target="../media/image1.png"/><Relationship Id="rId1" Type="http://schemas.openxmlformats.org/officeDocument/2006/relationships/themeOverride" Target="../theme/themeOverride23.xml"/></Relationships>
</file>

<file path=xl/charts/_rels/chart2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5.xml"/><Relationship Id="rId2" Type="http://schemas.openxmlformats.org/officeDocument/2006/relationships/image" Target="../media/image1.png"/><Relationship Id="rId1" Type="http://schemas.openxmlformats.org/officeDocument/2006/relationships/themeOverride" Target="../theme/themeOverride24.xml"/></Relationships>
</file>

<file path=xl/charts/_rels/chart2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6.xml"/><Relationship Id="rId2" Type="http://schemas.openxmlformats.org/officeDocument/2006/relationships/image" Target="../media/image1.png"/><Relationship Id="rId1" Type="http://schemas.openxmlformats.org/officeDocument/2006/relationships/themeOverride" Target="../theme/themeOverride25.xml"/></Relationships>
</file>

<file path=xl/charts/_rels/chart2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7.xml"/><Relationship Id="rId2" Type="http://schemas.openxmlformats.org/officeDocument/2006/relationships/image" Target="../media/image1.png"/><Relationship Id="rId1" Type="http://schemas.openxmlformats.org/officeDocument/2006/relationships/themeOverride" Target="../theme/themeOverride26.xml"/></Relationships>
</file>

<file path=xl/charts/_rels/chart2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8.xml"/><Relationship Id="rId2" Type="http://schemas.openxmlformats.org/officeDocument/2006/relationships/image" Target="../media/image1.png"/><Relationship Id="rId1" Type="http://schemas.openxmlformats.org/officeDocument/2006/relationships/themeOverride" Target="../theme/themeOverride27.xml"/></Relationships>
</file>

<file path=xl/charts/_rels/chart28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9.xml"/><Relationship Id="rId1" Type="http://schemas.openxmlformats.org/officeDocument/2006/relationships/image" Target="../media/image1.png"/></Relationships>
</file>

<file path=xl/charts/_rels/chart29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0.xml"/><Relationship Id="rId1" Type="http://schemas.openxmlformats.org/officeDocument/2006/relationships/image" Target="../media/image1.png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openxmlformats.org/officeDocument/2006/relationships/image" Target="../media/image1.png"/><Relationship Id="rId1" Type="http://schemas.openxmlformats.org/officeDocument/2006/relationships/themeOverride" Target="../theme/themeOverride3.xml"/></Relationships>
</file>

<file path=xl/charts/_rels/chart30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1.xml"/><Relationship Id="rId1" Type="http://schemas.openxmlformats.org/officeDocument/2006/relationships/image" Target="../media/image1.png"/></Relationships>
</file>

<file path=xl/charts/_rels/chart3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2.xml"/><Relationship Id="rId2" Type="http://schemas.openxmlformats.org/officeDocument/2006/relationships/image" Target="../media/image1.png"/><Relationship Id="rId1" Type="http://schemas.openxmlformats.org/officeDocument/2006/relationships/themeOverride" Target="../theme/themeOverride28.xml"/></Relationships>
</file>

<file path=xl/charts/_rels/chart3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3.xml"/><Relationship Id="rId1" Type="http://schemas.openxmlformats.org/officeDocument/2006/relationships/image" Target="../media/image2.jpeg"/></Relationships>
</file>

<file path=xl/charts/_rels/chart3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4.xml"/><Relationship Id="rId2" Type="http://schemas.openxmlformats.org/officeDocument/2006/relationships/image" Target="../media/image1.png"/><Relationship Id="rId1" Type="http://schemas.openxmlformats.org/officeDocument/2006/relationships/themeOverride" Target="../theme/themeOverride29.xml"/></Relationships>
</file>

<file path=xl/charts/_rels/chart3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5.xml"/><Relationship Id="rId2" Type="http://schemas.openxmlformats.org/officeDocument/2006/relationships/image" Target="../media/image1.png"/><Relationship Id="rId1" Type="http://schemas.openxmlformats.org/officeDocument/2006/relationships/themeOverride" Target="../theme/themeOverride30.xml"/></Relationships>
</file>

<file path=xl/charts/_rels/chart3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6.xml"/><Relationship Id="rId2" Type="http://schemas.openxmlformats.org/officeDocument/2006/relationships/image" Target="../media/image1.png"/><Relationship Id="rId1" Type="http://schemas.openxmlformats.org/officeDocument/2006/relationships/themeOverride" Target="../theme/themeOverride31.xml"/></Relationships>
</file>

<file path=xl/charts/_rels/chart3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8.xml"/></Relationships>
</file>

<file path=xl/charts/_rels/chart37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9.xml"/><Relationship Id="rId1" Type="http://schemas.openxmlformats.org/officeDocument/2006/relationships/image" Target="../media/image2.jpeg"/></Relationships>
</file>

<file path=xl/charts/_rels/chart3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0.xml"/></Relationships>
</file>

<file path=xl/charts/_rels/chart3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1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openxmlformats.org/officeDocument/2006/relationships/image" Target="../media/image1.png"/><Relationship Id="rId1" Type="http://schemas.openxmlformats.org/officeDocument/2006/relationships/themeOverride" Target="../theme/themeOverride4.xml"/></Relationships>
</file>

<file path=xl/charts/_rels/chart4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2.xml"/></Relationships>
</file>

<file path=xl/charts/_rels/chart4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3.xml"/></Relationships>
</file>

<file path=xl/charts/_rels/chart4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4.xml"/></Relationships>
</file>

<file path=xl/charts/_rels/chart4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5.xml"/></Relationships>
</file>

<file path=xl/charts/_rels/chart4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6.xml"/></Relationships>
</file>

<file path=xl/charts/_rels/chart4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7.xml"/></Relationships>
</file>

<file path=xl/charts/_rels/chart4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8.xml"/></Relationships>
</file>

<file path=xl/charts/_rels/chart4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9.xml"/></Relationships>
</file>

<file path=xl/charts/_rels/chart4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0.xml"/></Relationships>
</file>

<file path=xl/charts/_rels/chart4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1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openxmlformats.org/officeDocument/2006/relationships/image" Target="../media/image1.png"/><Relationship Id="rId1" Type="http://schemas.openxmlformats.org/officeDocument/2006/relationships/themeOverride" Target="../theme/themeOverride5.xml"/></Relationships>
</file>

<file path=xl/charts/_rels/chart5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2.xml"/></Relationships>
</file>

<file path=xl/charts/_rels/chart5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3.xml"/></Relationships>
</file>

<file path=xl/charts/_rels/chart5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4.xml"/></Relationships>
</file>

<file path=xl/charts/_rels/chart5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5.xml"/></Relationships>
</file>

<file path=xl/charts/_rels/chart54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56.xml"/><Relationship Id="rId1" Type="http://schemas.openxmlformats.org/officeDocument/2006/relationships/themeOverride" Target="../theme/themeOverride32.xml"/></Relationships>
</file>

<file path=xl/charts/_rels/chart55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57.xml"/><Relationship Id="rId1" Type="http://schemas.openxmlformats.org/officeDocument/2006/relationships/themeOverride" Target="../theme/themeOverride33.xml"/></Relationships>
</file>

<file path=xl/charts/_rels/chart56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58.xml"/><Relationship Id="rId1" Type="http://schemas.openxmlformats.org/officeDocument/2006/relationships/themeOverride" Target="../theme/themeOverride34.xml"/></Relationships>
</file>

<file path=xl/charts/_rels/chart5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9.xml"/></Relationships>
</file>

<file path=xl/charts/_rels/chart5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0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.xml"/><Relationship Id="rId2" Type="http://schemas.openxmlformats.org/officeDocument/2006/relationships/image" Target="../media/image1.png"/><Relationship Id="rId1" Type="http://schemas.openxmlformats.org/officeDocument/2006/relationships/themeOverride" Target="../theme/themeOverrid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.xml"/><Relationship Id="rId2" Type="http://schemas.openxmlformats.org/officeDocument/2006/relationships/image" Target="../media/image1.png"/><Relationship Id="rId1" Type="http://schemas.openxmlformats.org/officeDocument/2006/relationships/themeOverride" Target="../theme/themeOverride7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9.xml"/><Relationship Id="rId2" Type="http://schemas.openxmlformats.org/officeDocument/2006/relationships/image" Target="../media/image1.png"/><Relationship Id="rId1" Type="http://schemas.openxmlformats.org/officeDocument/2006/relationships/themeOverride" Target="../theme/themeOverride8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0.xml"/><Relationship Id="rId2" Type="http://schemas.openxmlformats.org/officeDocument/2006/relationships/image" Target="../media/image1.png"/><Relationship Id="rId1" Type="http://schemas.openxmlformats.org/officeDocument/2006/relationships/themeOverride" Target="../theme/themeOverrid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6.2665394673767028E-2"/>
          <c:y val="0.24693305202878346"/>
          <c:w val="0.86919603404004875"/>
          <c:h val="0.6444382452193475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Táblázat!$B$2:$C$2</c:f>
              <c:strCache>
                <c:ptCount val="2"/>
                <c:pt idx="0">
                  <c:v>Bűncselekmények száma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1000" b="1" baseline="0">
                    <a:solidFill>
                      <a:schemeClr val="bg1"/>
                    </a:solidFill>
                    <a:latin typeface="Times New Roman" pitchFamily="18" charset="0"/>
                    <a:cs typeface="Times New Roman" pitchFamily="18" charset="0"/>
                  </a:defRPr>
                </a:pPr>
                <a:endParaRPr lang="hu-HU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Táblázat!$B$3:$G$3</c:f>
              <c:strCache>
                <c:ptCount val="6"/>
                <c:pt idx="0">
                  <c:v>2010.</c:v>
                </c:pt>
                <c:pt idx="1">
                  <c:v>2021.</c:v>
                </c:pt>
                <c:pt idx="2">
                  <c:v>2022.</c:v>
                </c:pt>
                <c:pt idx="3">
                  <c:v>2023.</c:v>
                </c:pt>
                <c:pt idx="4">
                  <c:v>2024.</c:v>
                </c:pt>
                <c:pt idx="5">
                  <c:v>2025.</c:v>
                </c:pt>
              </c:strCache>
            </c:strRef>
          </c:cat>
          <c:val>
            <c:numRef>
              <c:f>Táblázat!$B$4:$G$4</c:f>
              <c:numCache>
                <c:formatCode>#,##0</c:formatCode>
                <c:ptCount val="6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35-4BCF-BB8F-C6296AAAD5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7"/>
        <c:axId val="155951584"/>
        <c:axId val="155949624"/>
      </c:barChart>
      <c:lineChart>
        <c:grouping val="standard"/>
        <c:varyColors val="0"/>
        <c:ser>
          <c:idx val="0"/>
          <c:order val="1"/>
          <c:tx>
            <c:strRef>
              <c:f>Táblázat!$J$2:$K$2</c:f>
              <c:strCache>
                <c:ptCount val="2"/>
                <c:pt idx="0">
                  <c:v>Nyomozáseredményességi mutató (%)</c:v>
                </c:pt>
              </c:strCache>
            </c:strRef>
          </c:tx>
          <c:spPr>
            <a:ln w="50800">
              <a:solidFill>
                <a:schemeClr val="accent6">
                  <a:lumMod val="75000"/>
                </a:schemeClr>
              </a:solidFill>
            </a:ln>
          </c:spPr>
          <c:marker>
            <c:symbol val="none"/>
          </c:marker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000" b="1" baseline="0">
                      <a:solidFill>
                        <a:schemeClr val="bg1"/>
                      </a:solidFill>
                      <a:latin typeface="Times New Roman" panose="02020603050405020304" pitchFamily="18" charset="0"/>
                      <a:cs typeface="Times New Roman" panose="02020603050405020304" pitchFamily="18" charset="0"/>
                    </a:defRPr>
                  </a:pPr>
                  <a:endParaRPr lang="hu-HU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613B-4DA3-A1CE-C87B586A951A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000" b="1" baseline="0">
                      <a:solidFill>
                        <a:schemeClr val="bg1"/>
                      </a:solidFill>
                      <a:latin typeface="Times New Roman" panose="02020603050405020304" pitchFamily="18" charset="0"/>
                      <a:cs typeface="Times New Roman" panose="02020603050405020304" pitchFamily="18" charset="0"/>
                    </a:defRPr>
                  </a:pPr>
                  <a:endParaRPr lang="hu-HU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3E35-4BCF-BB8F-C6296AAAD56F}"/>
                </c:ext>
              </c:extLst>
            </c:dLbl>
            <c:dLbl>
              <c:idx val="8"/>
              <c:layout>
                <c:manualLayout>
                  <c:x val="-4.2796865581675711E-2"/>
                  <c:y val="0.06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E35-4BCF-BB8F-C6296AAAD56F}"/>
                </c:ext>
              </c:extLst>
            </c:dLbl>
            <c:dLbl>
              <c:idx val="9"/>
              <c:layout>
                <c:manualLayout>
                  <c:x val="-3.4556087187666132E-2"/>
                  <c:y val="-4.666666666666666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13B-4DA3-A1CE-C87B586A951A}"/>
                </c:ext>
              </c:extLst>
            </c:dLbl>
            <c:dLbl>
              <c:idx val="10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712-4770-B07E-A27A81382457}"/>
                </c:ext>
              </c:extLst>
            </c:dLbl>
            <c:dLbl>
              <c:idx val="11"/>
              <c:layout>
                <c:manualLayout>
                  <c:x val="-3.8809144072301967E-2"/>
                  <c:y val="-4.285714285714289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13B-4DA3-A1CE-C87B586A951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hu-HU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Táblázat!$B$3:$G$3</c:f>
              <c:strCache>
                <c:ptCount val="6"/>
                <c:pt idx="0">
                  <c:v>2010.</c:v>
                </c:pt>
                <c:pt idx="1">
                  <c:v>2021.</c:v>
                </c:pt>
                <c:pt idx="2">
                  <c:v>2022.</c:v>
                </c:pt>
                <c:pt idx="3">
                  <c:v>2023.</c:v>
                </c:pt>
                <c:pt idx="4">
                  <c:v>2024.</c:v>
                </c:pt>
                <c:pt idx="5">
                  <c:v>2025.</c:v>
                </c:pt>
              </c:strCache>
            </c:strRef>
          </c:cat>
          <c:val>
            <c:numRef>
              <c:f>Táblázat!$J$4:$O$4</c:f>
              <c:numCache>
                <c:formatCode>0.0</c:formatCode>
                <c:ptCount val="6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E35-4BCF-BB8F-C6296AAAD56F}"/>
            </c:ext>
          </c:extLst>
        </c:ser>
        <c:ser>
          <c:idx val="2"/>
          <c:order val="2"/>
          <c:tx>
            <c:strRef>
              <c:f>Táblázat!#REF!</c:f>
              <c:strCache>
                <c:ptCount val="1"/>
                <c:pt idx="0">
                  <c:v>#REF!</c:v>
                </c:pt>
              </c:strCache>
            </c:strRef>
          </c:tx>
          <c:marker>
            <c:symbol val="none"/>
          </c:marker>
          <c:cat>
            <c:strRef>
              <c:f>Táblázat!$B$3:$G$3</c:f>
              <c:strCache>
                <c:ptCount val="6"/>
                <c:pt idx="0">
                  <c:v>2010.</c:v>
                </c:pt>
                <c:pt idx="1">
                  <c:v>2021.</c:v>
                </c:pt>
                <c:pt idx="2">
                  <c:v>2022.</c:v>
                </c:pt>
                <c:pt idx="3">
                  <c:v>2023.</c:v>
                </c:pt>
                <c:pt idx="4">
                  <c:v>2024.</c:v>
                </c:pt>
                <c:pt idx="5">
                  <c:v>2025.</c:v>
                </c:pt>
              </c:strCache>
            </c:strRef>
          </c:cat>
          <c:val>
            <c:numRef>
              <c:f>Táblázat!#REF!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E35-4BCF-BB8F-C6296AAAD5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9679248"/>
        <c:axId val="155948448"/>
      </c:lineChart>
      <c:catAx>
        <c:axId val="155951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 b="1">
                <a:latin typeface="Times New Roman" pitchFamily="18" charset="0"/>
                <a:cs typeface="Times New Roman" pitchFamily="18" charset="0"/>
              </a:defRPr>
            </a:pPr>
            <a:endParaRPr lang="hu-HU"/>
          </a:p>
        </c:txPr>
        <c:crossAx val="155949624"/>
        <c:crosses val="autoZero"/>
        <c:auto val="1"/>
        <c:lblAlgn val="ctr"/>
        <c:lblOffset val="100"/>
        <c:tickLblSkip val="1"/>
        <c:noMultiLvlLbl val="0"/>
      </c:catAx>
      <c:valAx>
        <c:axId val="155949624"/>
        <c:scaling>
          <c:orientation val="minMax"/>
          <c:min val="0"/>
        </c:scaling>
        <c:delete val="0"/>
        <c:axPos val="l"/>
        <c:numFmt formatCode="#,##0" sourceLinked="0"/>
        <c:majorTickMark val="in"/>
        <c:minorTickMark val="none"/>
        <c:tickLblPos val="nextTo"/>
        <c:txPr>
          <a:bodyPr/>
          <a:lstStyle/>
          <a:p>
            <a:pPr>
              <a:defRPr sz="800">
                <a:latin typeface="Times New Roman" pitchFamily="18" charset="0"/>
                <a:cs typeface="Times New Roman" pitchFamily="18" charset="0"/>
              </a:defRPr>
            </a:pPr>
            <a:endParaRPr lang="hu-HU"/>
          </a:p>
        </c:txPr>
        <c:crossAx val="155951584"/>
        <c:crosses val="autoZero"/>
        <c:crossBetween val="between"/>
      </c:valAx>
      <c:valAx>
        <c:axId val="155948448"/>
        <c:scaling>
          <c:orientation val="minMax"/>
          <c:max val="100"/>
          <c:min val="0"/>
        </c:scaling>
        <c:delete val="0"/>
        <c:axPos val="r"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Times New Roman" pitchFamily="18" charset="0"/>
                <a:cs typeface="Times New Roman" pitchFamily="18" charset="0"/>
              </a:defRPr>
            </a:pPr>
            <a:endParaRPr lang="hu-HU"/>
          </a:p>
        </c:txPr>
        <c:crossAx val="359679248"/>
        <c:crosses val="max"/>
        <c:crossBetween val="between"/>
      </c:valAx>
      <c:catAx>
        <c:axId val="3596792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55948448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1619269292594005"/>
          <c:y val="2.837435320584927E-2"/>
          <c:w val="0.68983692437648669"/>
          <c:h val="0.14917555305586802"/>
        </c:manualLayout>
      </c:layout>
      <c:overlay val="0"/>
      <c:txPr>
        <a:bodyPr/>
        <a:lstStyle/>
        <a:p>
          <a:pPr>
            <a:defRPr sz="1000">
              <a:latin typeface="Times New Roman" pitchFamily="18" charset="0"/>
              <a:cs typeface="Times New Roman" pitchFamily="18" charset="0"/>
            </a:defRPr>
          </a:pPr>
          <a:endParaRPr lang="hu-HU"/>
        </a:p>
      </c:txPr>
    </c:legend>
    <c:plotVisOnly val="1"/>
    <c:dispBlanksAs val="gap"/>
    <c:showDLblsOverMax val="0"/>
  </c:chart>
  <c:spPr>
    <a:blipFill>
      <a:blip xmlns:r="http://schemas.openxmlformats.org/officeDocument/2006/relationships" r:embed="rId2"/>
      <a:stretch>
        <a:fillRect/>
      </a:stretch>
    </a:blipFill>
    <a:ln>
      <a:solidFill>
        <a:schemeClr val="bg1">
          <a:lumMod val="65000"/>
        </a:schemeClr>
      </a:solidFill>
    </a:ln>
  </c:spPr>
  <c:printSettings>
    <c:headerFooter>
      <c:oddHeader>&amp;J1. számú melléklet</c:oddHeader>
      <c:oddFooter>&amp;BORFK RFI REO</c:oddFooter>
    </c:headerFooter>
    <c:pageMargins b="0.35433070866141736" l="0.31496062992125995" r="0.31496062992125995" t="0.35433070866141736" header="0.11811023622047247" footer="0.11811023622047247"/>
    <c:pageSetup paperSize="9" orientation="portrait"/>
  </c:printSettings>
  <c:userShapes r:id="rId3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7928886775476335E-2"/>
          <c:y val="0.24693305202878346"/>
          <c:w val="0.87077980261348331"/>
          <c:h val="0.63681919760029992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Táblázat!$B$2:$C$2</c:f>
              <c:strCache>
                <c:ptCount val="1"/>
                <c:pt idx="0">
                  <c:v>Bűncselekmények száma</c:v>
                </c:pt>
              </c:strCache>
            </c:strRef>
          </c:tx>
          <c:invertIfNegative val="0"/>
          <c:cat>
            <c:strRef>
              <c:f>Táblázat!$B$3:$G$3</c:f>
              <c:strCache>
                <c:ptCount val="6"/>
                <c:pt idx="0">
                  <c:v>2010.</c:v>
                </c:pt>
                <c:pt idx="1">
                  <c:v>2021.</c:v>
                </c:pt>
                <c:pt idx="2">
                  <c:v>2022.</c:v>
                </c:pt>
                <c:pt idx="3">
                  <c:v>2023.</c:v>
                </c:pt>
                <c:pt idx="4">
                  <c:v>2024.</c:v>
                </c:pt>
                <c:pt idx="5">
                  <c:v>2025.</c:v>
                </c:pt>
              </c:strCache>
            </c:strRef>
          </c:cat>
          <c:val>
            <c:numRef>
              <c:f>Táblázat!#REF!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61-4FA2-B5D7-E79E6FAD32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7"/>
        <c:axId val="449389360"/>
        <c:axId val="449386224"/>
      </c:barChart>
      <c:lineChart>
        <c:grouping val="standard"/>
        <c:varyColors val="0"/>
        <c:ser>
          <c:idx val="0"/>
          <c:order val="1"/>
          <c:tx>
            <c:strRef>
              <c:f>Táblázat!$J$2:$K$2</c:f>
              <c:strCache>
                <c:ptCount val="1"/>
                <c:pt idx="0">
                  <c:v>Nyomozáseredményességi mutató (%)</c:v>
                </c:pt>
              </c:strCache>
            </c:strRef>
          </c:tx>
          <c:marker>
            <c:symbol val="none"/>
          </c:marker>
          <c:cat>
            <c:strRef>
              <c:f>Táblázat!$B$3:$G$3</c:f>
              <c:strCache>
                <c:ptCount val="6"/>
                <c:pt idx="0">
                  <c:v>2010.</c:v>
                </c:pt>
                <c:pt idx="1">
                  <c:v>2021.</c:v>
                </c:pt>
                <c:pt idx="2">
                  <c:v>2022.</c:v>
                </c:pt>
                <c:pt idx="3">
                  <c:v>2023.</c:v>
                </c:pt>
                <c:pt idx="4">
                  <c:v>2024.</c:v>
                </c:pt>
                <c:pt idx="5">
                  <c:v>2025.</c:v>
                </c:pt>
              </c:strCache>
            </c:strRef>
          </c:cat>
          <c:val>
            <c:numRef>
              <c:f>Táblázat!#REF!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461-4FA2-B5D7-E79E6FAD3269}"/>
            </c:ext>
          </c:extLst>
        </c:ser>
        <c:ser>
          <c:idx val="2"/>
          <c:order val="2"/>
          <c:tx>
            <c:strRef>
              <c:f>Táblázat!#REF!</c:f>
              <c:strCache>
                <c:ptCount val="1"/>
                <c:pt idx="0">
                  <c:v>#REF!</c:v>
                </c:pt>
              </c:strCache>
            </c:strRef>
          </c:tx>
          <c:marker>
            <c:symbol val="none"/>
          </c:marker>
          <c:cat>
            <c:strRef>
              <c:f>Táblázat!$B$3:$G$3</c:f>
              <c:strCache>
                <c:ptCount val="6"/>
                <c:pt idx="0">
                  <c:v>2010.</c:v>
                </c:pt>
                <c:pt idx="1">
                  <c:v>2021.</c:v>
                </c:pt>
                <c:pt idx="2">
                  <c:v>2022.</c:v>
                </c:pt>
                <c:pt idx="3">
                  <c:v>2023.</c:v>
                </c:pt>
                <c:pt idx="4">
                  <c:v>2024.</c:v>
                </c:pt>
                <c:pt idx="5">
                  <c:v>2025.</c:v>
                </c:pt>
              </c:strCache>
            </c:strRef>
          </c:cat>
          <c:val>
            <c:numRef>
              <c:f>Táblázat!#REF!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461-4FA2-B5D7-E79E6FAD32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9392104"/>
        <c:axId val="449389752"/>
      </c:lineChart>
      <c:catAx>
        <c:axId val="4493893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 b="1">
                <a:latin typeface="Times New Roman" pitchFamily="18" charset="0"/>
                <a:cs typeface="Times New Roman" pitchFamily="18" charset="0"/>
              </a:defRPr>
            </a:pPr>
            <a:endParaRPr lang="hu-HU"/>
          </a:p>
        </c:txPr>
        <c:crossAx val="449386224"/>
        <c:crosses val="autoZero"/>
        <c:auto val="1"/>
        <c:lblAlgn val="ctr"/>
        <c:lblOffset val="100"/>
        <c:noMultiLvlLbl val="0"/>
      </c:catAx>
      <c:valAx>
        <c:axId val="449386224"/>
        <c:scaling>
          <c:orientation val="minMax"/>
          <c:min val="0"/>
        </c:scaling>
        <c:delete val="0"/>
        <c:axPos val="l"/>
        <c:numFmt formatCode="#,##0" sourceLinked="0"/>
        <c:majorTickMark val="in"/>
        <c:minorTickMark val="none"/>
        <c:tickLblPos val="nextTo"/>
        <c:txPr>
          <a:bodyPr/>
          <a:lstStyle/>
          <a:p>
            <a:pPr>
              <a:defRPr sz="800">
                <a:latin typeface="Times New Roman" pitchFamily="18" charset="0"/>
                <a:cs typeface="Times New Roman" pitchFamily="18" charset="0"/>
              </a:defRPr>
            </a:pPr>
            <a:endParaRPr lang="hu-HU"/>
          </a:p>
        </c:txPr>
        <c:crossAx val="449389360"/>
        <c:crosses val="autoZero"/>
        <c:crossBetween val="between"/>
      </c:valAx>
      <c:valAx>
        <c:axId val="449389752"/>
        <c:scaling>
          <c:orientation val="minMax"/>
          <c:max val="100"/>
          <c:min val="0"/>
        </c:scaling>
        <c:delete val="0"/>
        <c:axPos val="r"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Times New Roman" pitchFamily="18" charset="0"/>
                <a:cs typeface="Times New Roman" pitchFamily="18" charset="0"/>
              </a:defRPr>
            </a:pPr>
            <a:endParaRPr lang="hu-HU"/>
          </a:p>
        </c:txPr>
        <c:crossAx val="449392104"/>
        <c:crosses val="max"/>
        <c:crossBetween val="between"/>
      </c:valAx>
      <c:catAx>
        <c:axId val="4493921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449389752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16192698248784479"/>
          <c:y val="2.837435320584927E-2"/>
          <c:w val="0.68983692437648669"/>
          <c:h val="0.15298496553222618"/>
        </c:manualLayout>
      </c:layout>
      <c:overlay val="0"/>
      <c:txPr>
        <a:bodyPr/>
        <a:lstStyle/>
        <a:p>
          <a:pPr>
            <a:defRPr sz="1000">
              <a:latin typeface="Times New Roman" pitchFamily="18" charset="0"/>
              <a:cs typeface="Times New Roman" pitchFamily="18" charset="0"/>
            </a:defRPr>
          </a:pPr>
          <a:endParaRPr lang="hu-HU"/>
        </a:p>
      </c:txPr>
    </c:legend>
    <c:plotVisOnly val="1"/>
    <c:dispBlanksAs val="gap"/>
    <c:showDLblsOverMax val="0"/>
  </c:chart>
  <c:spPr>
    <a:blipFill>
      <a:blip xmlns:r="http://schemas.openxmlformats.org/officeDocument/2006/relationships" r:embed="rId2"/>
      <a:stretch>
        <a:fillRect/>
      </a:stretch>
    </a:blipFill>
    <a:ln>
      <a:solidFill>
        <a:schemeClr val="bg1">
          <a:lumMod val="65000"/>
        </a:schemeClr>
      </a:solidFill>
    </a:ln>
  </c:spPr>
  <c:printSettings>
    <c:headerFooter>
      <c:oddHeader>&amp;J1. számú melléklet</c:oddHeader>
      <c:oddFooter>&amp;BORFK RFI REO</c:oddFooter>
    </c:headerFooter>
    <c:pageMargins b="0.35433070866141736" l="0.31496062992125995" r="0.31496062992125995" t="0.35433070866141736" header="0.11811023622047247" footer="0.11811023622047247"/>
    <c:pageSetup paperSize="9" orientation="portrait"/>
  </c:printSettings>
  <c:userShapes r:id="rId3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7911958866104306E-2"/>
          <c:y val="0.24693305202878346"/>
          <c:w val="0.86877894273910949"/>
          <c:h val="0.64062872140982374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Táblázat!$B$2:$C$2</c:f>
              <c:strCache>
                <c:ptCount val="2"/>
                <c:pt idx="0">
                  <c:v>Bűncselekmények száma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1000" b="1" baseline="0">
                    <a:solidFill>
                      <a:schemeClr val="bg1"/>
                    </a:solidFill>
                    <a:latin typeface="Times New Roman" pitchFamily="18" charset="0"/>
                    <a:cs typeface="Times New Roman" pitchFamily="18" charset="0"/>
                  </a:defRPr>
                </a:pPr>
                <a:endParaRPr lang="hu-HU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Táblázat!$B$3:$G$3</c:f>
              <c:strCache>
                <c:ptCount val="6"/>
                <c:pt idx="0">
                  <c:v>2010.</c:v>
                </c:pt>
                <c:pt idx="1">
                  <c:v>2021.</c:v>
                </c:pt>
                <c:pt idx="2">
                  <c:v>2022.</c:v>
                </c:pt>
                <c:pt idx="3">
                  <c:v>2023.</c:v>
                </c:pt>
                <c:pt idx="4">
                  <c:v>2024.</c:v>
                </c:pt>
                <c:pt idx="5">
                  <c:v>2025.</c:v>
                </c:pt>
              </c:strCache>
            </c:strRef>
          </c:cat>
          <c:val>
            <c:numRef>
              <c:f>Táblázat!$B$14:$G$14</c:f>
              <c:numCache>
                <c:formatCode>#,##0</c:formatCode>
                <c:ptCount val="6"/>
                <c:pt idx="0">
                  <c:v>11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A4-4CDB-B68A-BFCE9E6473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7"/>
        <c:axId val="449390144"/>
        <c:axId val="449385440"/>
      </c:barChart>
      <c:lineChart>
        <c:grouping val="standard"/>
        <c:varyColors val="0"/>
        <c:ser>
          <c:idx val="0"/>
          <c:order val="1"/>
          <c:tx>
            <c:strRef>
              <c:f>Táblázat!$J$2:$K$2</c:f>
              <c:strCache>
                <c:ptCount val="2"/>
                <c:pt idx="0">
                  <c:v>Nyomozáseredményességi mutató (%)</c:v>
                </c:pt>
              </c:strCache>
            </c:strRef>
          </c:tx>
          <c:spPr>
            <a:ln w="50800">
              <a:solidFill>
                <a:schemeClr val="accent6">
                  <a:lumMod val="75000"/>
                </a:schemeClr>
              </a:solidFill>
            </a:ln>
          </c:spPr>
          <c:marker>
            <c:symbol val="none"/>
          </c:marker>
          <c:dLbls>
            <c:dLbl>
              <c:idx val="0"/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000" b="1" baseline="0">
                      <a:solidFill>
                        <a:schemeClr val="bg1"/>
                      </a:solidFill>
                      <a:latin typeface="Times New Roman" panose="02020603050405020304" pitchFamily="18" charset="0"/>
                      <a:cs typeface="Times New Roman" panose="02020603050405020304" pitchFamily="18" charset="0"/>
                    </a:defRPr>
                  </a:pPr>
                  <a:endParaRPr lang="hu-HU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537C-47FF-BD20-8C534EA7A422}"/>
                </c:ext>
              </c:extLst>
            </c:dLbl>
            <c:dLbl>
              <c:idx val="1"/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 sz="1000" b="1" baseline="0">
                        <a:solidFill>
                          <a:schemeClr val="bg1"/>
                        </a:solidFill>
                        <a:latin typeface="Times New Roman" panose="02020603050405020304" pitchFamily="18" charset="0"/>
                        <a:cs typeface="Times New Roman" panose="02020603050405020304" pitchFamily="18" charset="0"/>
                      </a:defRPr>
                    </a:pPr>
                    <a:fld id="{8888A950-C6E3-4A18-B0C9-130F672B4392}" type="VALUE">
                      <a:rPr lang="en-US">
                        <a:solidFill>
                          <a:schemeClr val="bg1"/>
                        </a:solidFill>
                      </a:rPr>
                      <a:pPr>
                        <a:defRPr sz="1000" b="1" baseline="0">
                          <a:solidFill>
                            <a:schemeClr val="bg1"/>
                          </a:solidFill>
                          <a:latin typeface="Times New Roman" panose="02020603050405020304" pitchFamily="18" charset="0"/>
                          <a:cs typeface="Times New Roman" panose="02020603050405020304" pitchFamily="18" charset="0"/>
                        </a:defRPr>
                      </a:pPr>
                      <a:t>[ÉRTÉK]</a:t>
                    </a:fld>
                    <a:endParaRPr lang="hu-HU"/>
                  </a:p>
                </c:rich>
              </c:tx>
              <c:numFmt formatCode="#,##0.0" sourceLinked="0"/>
              <c:spPr>
                <a:noFill/>
                <a:ln>
                  <a:noFill/>
                </a:ln>
                <a:effectLst/>
              </c:sp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36A4-4CDB-B68A-BFCE9E6473B0}"/>
                </c:ext>
              </c:extLst>
            </c:dLbl>
            <c:dLbl>
              <c:idx val="7"/>
              <c:layout>
                <c:manualLayout>
                  <c:x val="-3.6799993818373823E-2"/>
                  <c:y val="3.33333333333333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37C-47FF-BD20-8C534EA7A422}"/>
                </c:ext>
              </c:extLst>
            </c:dLbl>
            <c:dLbl>
              <c:idx val="8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6A4-4CDB-B68A-BFCE9E6473B0}"/>
                </c:ext>
              </c:extLst>
            </c:dLbl>
            <c:dLbl>
              <c:idx val="9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2E4-4B75-A871-0930E83A7037}"/>
                </c:ext>
              </c:extLst>
            </c:dLbl>
            <c:dLbl>
              <c:idx val="10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016-4916-96C1-CA23B9F78041}"/>
                </c:ext>
              </c:extLst>
            </c:dLbl>
            <c:dLbl>
              <c:idx val="11"/>
              <c:layout>
                <c:manualLayout>
                  <c:x val="-3.0399994893439176E-2"/>
                  <c:y val="-4.285714285714289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931-4EF1-9B57-28E2B78FE3E4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hu-HU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Táblázat!$B$3:$G$3</c:f>
              <c:strCache>
                <c:ptCount val="6"/>
                <c:pt idx="0">
                  <c:v>2010.</c:v>
                </c:pt>
                <c:pt idx="1">
                  <c:v>2021.</c:v>
                </c:pt>
                <c:pt idx="2">
                  <c:v>2022.</c:v>
                </c:pt>
                <c:pt idx="3">
                  <c:v>2023.</c:v>
                </c:pt>
                <c:pt idx="4">
                  <c:v>2024.</c:v>
                </c:pt>
                <c:pt idx="5">
                  <c:v>2025.</c:v>
                </c:pt>
              </c:strCache>
            </c:strRef>
          </c:cat>
          <c:val>
            <c:numRef>
              <c:f>Táblázat!$J$14:$O$14</c:f>
              <c:numCache>
                <c:formatCode>0.0</c:formatCode>
                <c:ptCount val="6"/>
                <c:pt idx="0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6A4-4CDB-B68A-BFCE9E6473B0}"/>
            </c:ext>
          </c:extLst>
        </c:ser>
        <c:ser>
          <c:idx val="2"/>
          <c:order val="2"/>
          <c:tx>
            <c:strRef>
              <c:f>Táblázat!#REF!</c:f>
              <c:strCache>
                <c:ptCount val="1"/>
                <c:pt idx="0">
                  <c:v>#REF!</c:v>
                </c:pt>
              </c:strCache>
            </c:strRef>
          </c:tx>
          <c:marker>
            <c:symbol val="none"/>
          </c:marker>
          <c:cat>
            <c:strRef>
              <c:f>Táblázat!$B$3:$G$3</c:f>
              <c:strCache>
                <c:ptCount val="6"/>
                <c:pt idx="0">
                  <c:v>2010.</c:v>
                </c:pt>
                <c:pt idx="1">
                  <c:v>2021.</c:v>
                </c:pt>
                <c:pt idx="2">
                  <c:v>2022.</c:v>
                </c:pt>
                <c:pt idx="3">
                  <c:v>2023.</c:v>
                </c:pt>
                <c:pt idx="4">
                  <c:v>2024.</c:v>
                </c:pt>
                <c:pt idx="5">
                  <c:v>2025.</c:v>
                </c:pt>
              </c:strCache>
            </c:strRef>
          </c:cat>
          <c:val>
            <c:numRef>
              <c:f>Táblázat!#REF!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36A4-4CDB-B68A-BFCE9E6473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9390536"/>
        <c:axId val="449391320"/>
      </c:lineChart>
      <c:catAx>
        <c:axId val="449390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 b="1">
                <a:latin typeface="Times New Roman" pitchFamily="18" charset="0"/>
                <a:cs typeface="Times New Roman" pitchFamily="18" charset="0"/>
              </a:defRPr>
            </a:pPr>
            <a:endParaRPr lang="hu-HU"/>
          </a:p>
        </c:txPr>
        <c:crossAx val="449385440"/>
        <c:crosses val="autoZero"/>
        <c:auto val="1"/>
        <c:lblAlgn val="ctr"/>
        <c:lblOffset val="100"/>
        <c:noMultiLvlLbl val="0"/>
      </c:catAx>
      <c:valAx>
        <c:axId val="449385440"/>
        <c:scaling>
          <c:orientation val="minMax"/>
          <c:min val="0"/>
        </c:scaling>
        <c:delete val="0"/>
        <c:axPos val="l"/>
        <c:numFmt formatCode="#,##0" sourceLinked="0"/>
        <c:majorTickMark val="in"/>
        <c:minorTickMark val="none"/>
        <c:tickLblPos val="nextTo"/>
        <c:txPr>
          <a:bodyPr/>
          <a:lstStyle/>
          <a:p>
            <a:pPr>
              <a:defRPr sz="800">
                <a:latin typeface="Times New Roman" pitchFamily="18" charset="0"/>
                <a:cs typeface="Times New Roman" pitchFamily="18" charset="0"/>
              </a:defRPr>
            </a:pPr>
            <a:endParaRPr lang="hu-HU"/>
          </a:p>
        </c:txPr>
        <c:crossAx val="449390144"/>
        <c:crosses val="autoZero"/>
        <c:crossBetween val="between"/>
        <c:majorUnit val="100"/>
      </c:valAx>
      <c:valAx>
        <c:axId val="449391320"/>
        <c:scaling>
          <c:orientation val="minMax"/>
          <c:max val="100"/>
          <c:min val="0"/>
        </c:scaling>
        <c:delete val="0"/>
        <c:axPos val="r"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Times New Roman" pitchFamily="18" charset="0"/>
                <a:cs typeface="Times New Roman" pitchFamily="18" charset="0"/>
              </a:defRPr>
            </a:pPr>
            <a:endParaRPr lang="hu-HU"/>
          </a:p>
        </c:txPr>
        <c:crossAx val="449390536"/>
        <c:crosses val="max"/>
        <c:crossBetween val="between"/>
      </c:valAx>
      <c:catAx>
        <c:axId val="4493905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449391320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1619269292594005"/>
          <c:y val="2.837435320584927E-2"/>
          <c:w val="0.68983692437648669"/>
          <c:h val="0.14516777317229604"/>
        </c:manualLayout>
      </c:layout>
      <c:overlay val="0"/>
      <c:txPr>
        <a:bodyPr/>
        <a:lstStyle/>
        <a:p>
          <a:pPr>
            <a:defRPr sz="1000">
              <a:latin typeface="Times New Roman" pitchFamily="18" charset="0"/>
              <a:cs typeface="Times New Roman" pitchFamily="18" charset="0"/>
            </a:defRPr>
          </a:pPr>
          <a:endParaRPr lang="hu-HU"/>
        </a:p>
      </c:txPr>
    </c:legend>
    <c:plotVisOnly val="1"/>
    <c:dispBlanksAs val="gap"/>
    <c:showDLblsOverMax val="0"/>
  </c:chart>
  <c:spPr>
    <a:blipFill>
      <a:blip xmlns:r="http://schemas.openxmlformats.org/officeDocument/2006/relationships" r:embed="rId2"/>
      <a:stretch>
        <a:fillRect/>
      </a:stretch>
    </a:blipFill>
    <a:ln>
      <a:solidFill>
        <a:schemeClr val="bg1">
          <a:lumMod val="65000"/>
        </a:schemeClr>
      </a:solidFill>
    </a:ln>
  </c:spPr>
  <c:printSettings>
    <c:headerFooter>
      <c:oddHeader>&amp;J1. számú melléklet</c:oddHeader>
      <c:oddFooter>&amp;BORFK RFI REO</c:oddFooter>
    </c:headerFooter>
    <c:pageMargins b="0.35433070866141736" l="0.31496062992125995" r="0.31496062992125995" t="0.35433070866141736" header="0.11811023622047247" footer="0.11811023622047247"/>
    <c:pageSetup paperSize="9" orientation="portrait"/>
  </c:printSettings>
  <c:userShapes r:id="rId3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9.0797363727153635E-2"/>
          <c:y val="0.24693305202878346"/>
          <c:w val="0.83499722565373491"/>
          <c:h val="0.6536044004003467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Táblázat!$B$2:$C$2</c:f>
              <c:strCache>
                <c:ptCount val="2"/>
                <c:pt idx="0">
                  <c:v>Bűncselekmények száma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vert="horz"/>
                <a:lstStyle/>
                <a:p>
                  <a:pPr>
                    <a:defRPr sz="1000" b="1" baseline="0">
                      <a:solidFill>
                        <a:sysClr val="windowText" lastClr="000000"/>
                      </a:solidFill>
                      <a:latin typeface="Times New Roman" pitchFamily="18" charset="0"/>
                      <a:cs typeface="Times New Roman" pitchFamily="18" charset="0"/>
                    </a:defRPr>
                  </a:pPr>
                  <a:endParaRPr lang="hu-H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116-4880-9755-63F8D6420C7B}"/>
                </c:ext>
              </c:extLst>
            </c:dLbl>
            <c:dLbl>
              <c:idx val="6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vert="horz"/>
                <a:lstStyle/>
                <a:p>
                  <a:pPr>
                    <a:defRPr sz="1000" b="1" baseline="0">
                      <a:solidFill>
                        <a:sysClr val="windowText" lastClr="000000"/>
                      </a:solidFill>
                      <a:latin typeface="Times New Roman" pitchFamily="18" charset="0"/>
                      <a:cs typeface="Times New Roman" pitchFamily="18" charset="0"/>
                    </a:defRPr>
                  </a:pPr>
                  <a:endParaRPr lang="hu-H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116-4880-9755-63F8D6420C7B}"/>
                </c:ext>
              </c:extLst>
            </c:dLbl>
            <c:dLbl>
              <c:idx val="7"/>
              <c:layout>
                <c:manualLayout>
                  <c:x val="0"/>
                  <c:y val="-3.299050700423875E-2"/>
                </c:manualLayout>
              </c:layout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vert="horz"/>
                <a:lstStyle/>
                <a:p>
                  <a:pPr>
                    <a:defRPr sz="1000" b="1" baseline="0">
                      <a:solidFill>
                        <a:sysClr val="windowText" lastClr="000000"/>
                      </a:solidFill>
                      <a:latin typeface="Times New Roman" pitchFamily="18" charset="0"/>
                      <a:cs typeface="Times New Roman" pitchFamily="18" charset="0"/>
                    </a:defRPr>
                  </a:pPr>
                  <a:endParaRPr lang="hu-H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116-4880-9755-63F8D6420C7B}"/>
                </c:ext>
              </c:extLst>
            </c:dLbl>
            <c:dLbl>
              <c:idx val="8"/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932-4C55-8B17-F2B44AFEC60E}"/>
                </c:ext>
              </c:extLst>
            </c:dLbl>
            <c:dLbl>
              <c:idx val="9"/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932-4C55-8B17-F2B44AFEC60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1000" b="1" baseline="0">
                    <a:solidFill>
                      <a:schemeClr val="bg1"/>
                    </a:solidFill>
                    <a:latin typeface="Times New Roman" pitchFamily="18" charset="0"/>
                    <a:cs typeface="Times New Roman" pitchFamily="18" charset="0"/>
                  </a:defRPr>
                </a:pPr>
                <a:endParaRPr lang="hu-H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Táblázat!$B$3:$G$3</c:f>
              <c:strCache>
                <c:ptCount val="6"/>
                <c:pt idx="0">
                  <c:v>2010.</c:v>
                </c:pt>
                <c:pt idx="1">
                  <c:v>2021.</c:v>
                </c:pt>
                <c:pt idx="2">
                  <c:v>2022.</c:v>
                </c:pt>
                <c:pt idx="3">
                  <c:v>2023.</c:v>
                </c:pt>
                <c:pt idx="4">
                  <c:v>2024.</c:v>
                </c:pt>
                <c:pt idx="5">
                  <c:v>2025.</c:v>
                </c:pt>
              </c:strCache>
            </c:strRef>
          </c:cat>
          <c:val>
            <c:numRef>
              <c:f>Táblázat!$B$15:$G$15</c:f>
              <c:numCache>
                <c:formatCode>#,##0</c:formatCode>
                <c:ptCount val="6"/>
                <c:pt idx="0">
                  <c:v>286</c:v>
                </c:pt>
                <c:pt idx="1">
                  <c:v>87</c:v>
                </c:pt>
                <c:pt idx="2">
                  <c:v>79</c:v>
                </c:pt>
                <c:pt idx="3">
                  <c:v>70</c:v>
                </c:pt>
                <c:pt idx="4">
                  <c:v>102</c:v>
                </c:pt>
                <c:pt idx="5">
                  <c:v>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116-4880-9755-63F8D6420C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7"/>
        <c:axId val="449387792"/>
        <c:axId val="449390928"/>
      </c:barChart>
      <c:lineChart>
        <c:grouping val="standard"/>
        <c:varyColors val="0"/>
        <c:ser>
          <c:idx val="0"/>
          <c:order val="1"/>
          <c:tx>
            <c:strRef>
              <c:f>Táblázat!$J$2:$K$2</c:f>
              <c:strCache>
                <c:ptCount val="2"/>
                <c:pt idx="0">
                  <c:v>Nyomozáseredményességi mutató (%)</c:v>
                </c:pt>
              </c:strCache>
            </c:strRef>
          </c:tx>
          <c:spPr>
            <a:ln w="50800">
              <a:solidFill>
                <a:schemeClr val="accent6">
                  <a:lumMod val="75000"/>
                </a:schemeClr>
              </a:solidFill>
            </a:ln>
          </c:spPr>
          <c:marker>
            <c:symbol val="none"/>
          </c:marker>
          <c:dLbls>
            <c:dLbl>
              <c:idx val="6"/>
              <c:layout>
                <c:manualLayout>
                  <c:x val="-3.66173719061893E-2"/>
                  <c:y val="-3.773822396740660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189-4845-9F95-0881682B607C}"/>
                </c:ext>
              </c:extLst>
            </c:dLbl>
            <c:dLbl>
              <c:idx val="7"/>
              <c:layout>
                <c:manualLayout>
                  <c:x val="-3.6828178873241801E-2"/>
                  <c:y val="-6.096174640888760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000" b="1" baseline="0">
                      <a:solidFill>
                        <a:sysClr val="windowText" lastClr="000000"/>
                      </a:solidFill>
                      <a:latin typeface="Times New Roman" panose="02020603050405020304" pitchFamily="18" charset="0"/>
                      <a:cs typeface="Times New Roman" panose="02020603050405020304" pitchFamily="18" charset="0"/>
                    </a:defRPr>
                  </a:pPr>
                  <a:endParaRPr lang="hu-H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E09-40B2-858D-56AA0AA7FEFA}"/>
                </c:ext>
              </c:extLst>
            </c:dLbl>
            <c:dLbl>
              <c:idx val="8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000" b="1" baseline="0">
                      <a:solidFill>
                        <a:sysClr val="windowText" lastClr="000000"/>
                      </a:solidFill>
                      <a:latin typeface="Times New Roman" panose="02020603050405020304" pitchFamily="18" charset="0"/>
                      <a:cs typeface="Times New Roman" panose="02020603050405020304" pitchFamily="18" charset="0"/>
                    </a:defRPr>
                  </a:pPr>
                  <a:endParaRPr lang="hu-HU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7-6116-4880-9755-63F8D6420C7B}"/>
                </c:ext>
              </c:extLst>
            </c:dLbl>
            <c:dLbl>
              <c:idx val="9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000" b="1" baseline="0">
                      <a:solidFill>
                        <a:sysClr val="windowText" lastClr="000000"/>
                      </a:solidFill>
                      <a:latin typeface="Times New Roman" panose="02020603050405020304" pitchFamily="18" charset="0"/>
                      <a:cs typeface="Times New Roman" panose="02020603050405020304" pitchFamily="18" charset="0"/>
                    </a:defRPr>
                  </a:pPr>
                  <a:endParaRPr lang="hu-HU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4932-4C55-8B17-F2B44AFEC60E}"/>
                </c:ext>
              </c:extLst>
            </c:dLbl>
            <c:dLbl>
              <c:idx val="1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000" b="1" baseline="0">
                      <a:solidFill>
                        <a:sysClr val="windowText" lastClr="000000"/>
                      </a:solidFill>
                      <a:latin typeface="Times New Roman" panose="02020603050405020304" pitchFamily="18" charset="0"/>
                      <a:cs typeface="Times New Roman" panose="02020603050405020304" pitchFamily="18" charset="0"/>
                    </a:defRPr>
                  </a:pPr>
                  <a:endParaRPr lang="hu-HU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8A72-4424-926B-CD0335FE920B}"/>
                </c:ext>
              </c:extLst>
            </c:dLbl>
            <c:dLbl>
              <c:idx val="11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000" b="1" baseline="0">
                      <a:solidFill>
                        <a:sysClr val="windowText" lastClr="000000"/>
                      </a:solidFill>
                      <a:latin typeface="Times New Roman" panose="02020603050405020304" pitchFamily="18" charset="0"/>
                      <a:cs typeface="Times New Roman" panose="02020603050405020304" pitchFamily="18" charset="0"/>
                    </a:defRPr>
                  </a:pPr>
                  <a:endParaRPr lang="hu-HU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FD0F-4C69-8334-438A0C59CCB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baseline="0">
                    <a:solidFill>
                      <a:schemeClr val="bg1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hu-HU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Táblázat!$B$3:$G$3</c:f>
              <c:strCache>
                <c:ptCount val="6"/>
                <c:pt idx="0">
                  <c:v>2010.</c:v>
                </c:pt>
                <c:pt idx="1">
                  <c:v>2021.</c:v>
                </c:pt>
                <c:pt idx="2">
                  <c:v>2022.</c:v>
                </c:pt>
                <c:pt idx="3">
                  <c:v>2023.</c:v>
                </c:pt>
                <c:pt idx="4">
                  <c:v>2024.</c:v>
                </c:pt>
                <c:pt idx="5">
                  <c:v>2025.</c:v>
                </c:pt>
              </c:strCache>
            </c:strRef>
          </c:cat>
          <c:val>
            <c:numRef>
              <c:f>Táblázat!$J$15:$O$15</c:f>
              <c:numCache>
                <c:formatCode>0.0</c:formatCode>
                <c:ptCount val="6"/>
                <c:pt idx="0">
                  <c:v>33.4</c:v>
                </c:pt>
                <c:pt idx="1">
                  <c:v>82.3</c:v>
                </c:pt>
                <c:pt idx="2">
                  <c:v>70.900000000000006</c:v>
                </c:pt>
                <c:pt idx="3">
                  <c:v>77.900000000000006</c:v>
                </c:pt>
                <c:pt idx="4">
                  <c:v>81.5</c:v>
                </c:pt>
                <c:pt idx="5">
                  <c:v>85.7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116-4880-9755-63F8D6420C7B}"/>
            </c:ext>
          </c:extLst>
        </c:ser>
        <c:ser>
          <c:idx val="2"/>
          <c:order val="2"/>
          <c:tx>
            <c:strRef>
              <c:f>Táblázat!#REF!</c:f>
              <c:strCache>
                <c:ptCount val="1"/>
                <c:pt idx="0">
                  <c:v>#REF!</c:v>
                </c:pt>
              </c:strCache>
            </c:strRef>
          </c:tx>
          <c:marker>
            <c:symbol val="none"/>
          </c:marker>
          <c:cat>
            <c:strRef>
              <c:f>Táblázat!$B$3:$G$3</c:f>
              <c:strCache>
                <c:ptCount val="6"/>
                <c:pt idx="0">
                  <c:v>2010.</c:v>
                </c:pt>
                <c:pt idx="1">
                  <c:v>2021.</c:v>
                </c:pt>
                <c:pt idx="2">
                  <c:v>2022.</c:v>
                </c:pt>
                <c:pt idx="3">
                  <c:v>2023.</c:v>
                </c:pt>
                <c:pt idx="4">
                  <c:v>2024.</c:v>
                </c:pt>
                <c:pt idx="5">
                  <c:v>2025.</c:v>
                </c:pt>
              </c:strCache>
            </c:strRef>
          </c:cat>
          <c:val>
            <c:numRef>
              <c:f>Táblázat!#REF!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6116-4880-9755-63F8D6420C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9385832"/>
        <c:axId val="449391712"/>
      </c:lineChart>
      <c:catAx>
        <c:axId val="4493877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 b="1">
                <a:latin typeface="Times New Roman" pitchFamily="18" charset="0"/>
                <a:cs typeface="Times New Roman" pitchFamily="18" charset="0"/>
              </a:defRPr>
            </a:pPr>
            <a:endParaRPr lang="hu-HU"/>
          </a:p>
        </c:txPr>
        <c:crossAx val="449390928"/>
        <c:crosses val="autoZero"/>
        <c:auto val="1"/>
        <c:lblAlgn val="ctr"/>
        <c:lblOffset val="100"/>
        <c:noMultiLvlLbl val="0"/>
      </c:catAx>
      <c:valAx>
        <c:axId val="449390928"/>
        <c:scaling>
          <c:orientation val="minMax"/>
          <c:max val="200000"/>
          <c:min val="0"/>
        </c:scaling>
        <c:delete val="0"/>
        <c:axPos val="l"/>
        <c:numFmt formatCode="#,##0" sourceLinked="0"/>
        <c:majorTickMark val="in"/>
        <c:minorTickMark val="none"/>
        <c:tickLblPos val="nextTo"/>
        <c:txPr>
          <a:bodyPr/>
          <a:lstStyle/>
          <a:p>
            <a:pPr>
              <a:defRPr sz="800">
                <a:latin typeface="Times New Roman" pitchFamily="18" charset="0"/>
                <a:cs typeface="Times New Roman" pitchFamily="18" charset="0"/>
              </a:defRPr>
            </a:pPr>
            <a:endParaRPr lang="hu-HU"/>
          </a:p>
        </c:txPr>
        <c:crossAx val="449387792"/>
        <c:crosses val="autoZero"/>
        <c:crossBetween val="between"/>
        <c:majorUnit val="40000"/>
      </c:valAx>
      <c:valAx>
        <c:axId val="449391712"/>
        <c:scaling>
          <c:orientation val="minMax"/>
          <c:max val="100"/>
          <c:min val="0"/>
        </c:scaling>
        <c:delete val="0"/>
        <c:axPos val="r"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Times New Roman" pitchFamily="18" charset="0"/>
                <a:cs typeface="Times New Roman" pitchFamily="18" charset="0"/>
              </a:defRPr>
            </a:pPr>
            <a:endParaRPr lang="hu-HU"/>
          </a:p>
        </c:txPr>
        <c:crossAx val="449385832"/>
        <c:crosses val="max"/>
        <c:crossBetween val="between"/>
      </c:valAx>
      <c:catAx>
        <c:axId val="4493858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449391712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1619269292594005"/>
          <c:y val="2.837435320584927E-2"/>
          <c:w val="0.68983692437648669"/>
          <c:h val="0.15298491844932458"/>
        </c:manualLayout>
      </c:layout>
      <c:overlay val="0"/>
      <c:txPr>
        <a:bodyPr/>
        <a:lstStyle/>
        <a:p>
          <a:pPr>
            <a:defRPr sz="1000">
              <a:latin typeface="Times New Roman" pitchFamily="18" charset="0"/>
              <a:cs typeface="Times New Roman" pitchFamily="18" charset="0"/>
            </a:defRPr>
          </a:pPr>
          <a:endParaRPr lang="hu-HU"/>
        </a:p>
      </c:txPr>
    </c:legend>
    <c:plotVisOnly val="1"/>
    <c:dispBlanksAs val="gap"/>
    <c:showDLblsOverMax val="0"/>
  </c:chart>
  <c:spPr>
    <a:blipFill>
      <a:blip xmlns:r="http://schemas.openxmlformats.org/officeDocument/2006/relationships" r:embed="rId2"/>
      <a:stretch>
        <a:fillRect/>
      </a:stretch>
    </a:blipFill>
    <a:ln>
      <a:solidFill>
        <a:schemeClr val="bg1">
          <a:lumMod val="65000"/>
        </a:schemeClr>
      </a:solidFill>
    </a:ln>
  </c:spPr>
  <c:printSettings>
    <c:headerFooter>
      <c:oddHeader>&amp;J1. számú melléklet</c:oddHeader>
      <c:oddFooter>&amp;BORFK RFI REO</c:oddFooter>
    </c:headerFooter>
    <c:pageMargins b="0.35433070866141736" l="0.31496062992125995" r="0.31496062992125995" t="0.35433070866141736" header="0.11811023622047247" footer="0.11811023622047247"/>
    <c:pageSetup paperSize="9" orientation="portrait"/>
  </c:printSettings>
  <c:userShapes r:id="rId3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7.494104147001257E-2"/>
          <c:y val="0.24693303337082861"/>
          <c:w val="0.85490547032621711"/>
          <c:h val="0.6461183681519578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Táblázat!$B$2:$C$2</c:f>
              <c:strCache>
                <c:ptCount val="2"/>
                <c:pt idx="0">
                  <c:v>Bűncselekmények száma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dLbl>
              <c:idx val="5"/>
              <c:layout>
                <c:manualLayout>
                  <c:x val="-2.14018227612261E-3"/>
                  <c:y val="0"/>
                </c:manualLayout>
              </c:layout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vert="horz"/>
                <a:lstStyle/>
                <a:p>
                  <a:pPr>
                    <a:defRPr sz="1000" b="1" baseline="0">
                      <a:solidFill>
                        <a:sysClr val="windowText" lastClr="000000"/>
                      </a:solidFill>
                      <a:latin typeface="Times New Roman" pitchFamily="18" charset="0"/>
                      <a:cs typeface="Times New Roman" pitchFamily="18" charset="0"/>
                    </a:defRPr>
                  </a:pPr>
                  <a:endParaRPr lang="hu-H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A89-4E01-8B41-0D24CC6BEAB1}"/>
                </c:ext>
              </c:extLst>
            </c:dLbl>
            <c:dLbl>
              <c:idx val="6"/>
              <c:layout>
                <c:manualLayout>
                  <c:x val="0"/>
                  <c:y val="3.6912293477766147E-3"/>
                </c:manualLayout>
              </c:layout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vert="horz"/>
                <a:lstStyle/>
                <a:p>
                  <a:pPr>
                    <a:defRPr sz="1000" b="1" baseline="0">
                      <a:solidFill>
                        <a:sysClr val="windowText" lastClr="000000"/>
                      </a:solidFill>
                      <a:latin typeface="Times New Roman" pitchFamily="18" charset="0"/>
                      <a:cs typeface="Times New Roman" pitchFamily="18" charset="0"/>
                    </a:defRPr>
                  </a:pPr>
                  <a:endParaRPr lang="hu-H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A89-4E01-8B41-0D24CC6BEAB1}"/>
                </c:ext>
              </c:extLst>
            </c:dLbl>
            <c:dLbl>
              <c:idx val="7"/>
              <c:layout>
                <c:manualLayout>
                  <c:x val="0"/>
                  <c:y val="0.1561251953332423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A89-4E01-8B41-0D24CC6BEAB1}"/>
                </c:ext>
              </c:extLst>
            </c:dLbl>
            <c:dLbl>
              <c:idx val="8"/>
              <c:layout>
                <c:manualLayout>
                  <c:x val="6.0238371841862092E-6"/>
                  <c:y val="9.357150356205488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138-497B-9F5A-83BA34DAB095}"/>
                </c:ext>
              </c:extLst>
            </c:dLbl>
            <c:dLbl>
              <c:idx val="9"/>
              <c:layout>
                <c:manualLayout>
                  <c:x val="0"/>
                  <c:y val="1.944596925384327E-2"/>
                </c:manualLayout>
              </c:layout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vert="horz"/>
                <a:lstStyle/>
                <a:p>
                  <a:pPr>
                    <a:defRPr sz="1000" b="1" baseline="0">
                      <a:solidFill>
                        <a:sysClr val="windowText" lastClr="000000"/>
                      </a:solidFill>
                      <a:latin typeface="Times New Roman" pitchFamily="18" charset="0"/>
                      <a:cs typeface="Times New Roman" pitchFamily="18" charset="0"/>
                    </a:defRPr>
                  </a:pPr>
                  <a:endParaRPr lang="hu-H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4AF-4FCF-AEE8-EC35AEA9FADF}"/>
                </c:ext>
              </c:extLst>
            </c:dLbl>
            <c:dLbl>
              <c:idx val="10"/>
              <c:layout>
                <c:manualLayout>
                  <c:x val="-1.7554159189076659E-16"/>
                  <c:y val="1.1510627645532748E-2"/>
                </c:manualLayout>
              </c:layout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vert="horz"/>
                <a:lstStyle/>
                <a:p>
                  <a:pPr>
                    <a:defRPr sz="1000" b="1" baseline="0">
                      <a:solidFill>
                        <a:sysClr val="windowText" lastClr="000000"/>
                      </a:solidFill>
                      <a:latin typeface="Times New Roman" pitchFamily="18" charset="0"/>
                      <a:cs typeface="Times New Roman" pitchFamily="18" charset="0"/>
                    </a:defRPr>
                  </a:pPr>
                  <a:endParaRPr lang="hu-H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62C-458F-B396-81A1E0AD43CC}"/>
                </c:ext>
              </c:extLst>
            </c:dLbl>
            <c:dLbl>
              <c:idx val="11"/>
              <c:layout>
                <c:manualLayout>
                  <c:x val="0"/>
                  <c:y val="6.9694900854156234E-3"/>
                </c:manualLayout>
              </c:layout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vert="horz"/>
                <a:lstStyle/>
                <a:p>
                  <a:pPr>
                    <a:defRPr sz="1000" b="1" baseline="0">
                      <a:solidFill>
                        <a:sysClr val="windowText" lastClr="000000"/>
                      </a:solidFill>
                      <a:latin typeface="Times New Roman" pitchFamily="18" charset="0"/>
                      <a:cs typeface="Times New Roman" pitchFamily="18" charset="0"/>
                    </a:defRPr>
                  </a:pPr>
                  <a:endParaRPr lang="hu-H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F10-4AAD-BA45-B5979B53170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1000" b="1" baseline="0">
                    <a:solidFill>
                      <a:schemeClr val="bg1"/>
                    </a:solidFill>
                    <a:latin typeface="Times New Roman" pitchFamily="18" charset="0"/>
                    <a:cs typeface="Times New Roman" pitchFamily="18" charset="0"/>
                  </a:defRPr>
                </a:pPr>
                <a:endParaRPr lang="hu-H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Táblázat!$B$3:$G$3</c:f>
              <c:strCache>
                <c:ptCount val="6"/>
                <c:pt idx="0">
                  <c:v>2010.</c:v>
                </c:pt>
                <c:pt idx="1">
                  <c:v>2021.</c:v>
                </c:pt>
                <c:pt idx="2">
                  <c:v>2022.</c:v>
                </c:pt>
                <c:pt idx="3">
                  <c:v>2023.</c:v>
                </c:pt>
                <c:pt idx="4">
                  <c:v>2024.</c:v>
                </c:pt>
                <c:pt idx="5">
                  <c:v>2025.</c:v>
                </c:pt>
              </c:strCache>
            </c:strRef>
          </c:cat>
          <c:val>
            <c:numRef>
              <c:f>Táblázat!$B$16:$G$16</c:f>
              <c:numCache>
                <c:formatCode>#,##0</c:formatCode>
                <c:ptCount val="6"/>
                <c:pt idx="0">
                  <c:v>2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A89-4E01-8B41-0D24CC6BEA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7"/>
        <c:axId val="361080488"/>
        <c:axId val="450105880"/>
      </c:barChart>
      <c:lineChart>
        <c:grouping val="standard"/>
        <c:varyColors val="0"/>
        <c:ser>
          <c:idx val="0"/>
          <c:order val="1"/>
          <c:tx>
            <c:strRef>
              <c:f>Táblázat!$J$2:$K$2</c:f>
              <c:strCache>
                <c:ptCount val="2"/>
                <c:pt idx="0">
                  <c:v>Nyomozáseredményességi mutató (%)</c:v>
                </c:pt>
              </c:strCache>
            </c:strRef>
          </c:tx>
          <c:spPr>
            <a:ln w="50800">
              <a:solidFill>
                <a:schemeClr val="accent6">
                  <a:lumMod val="75000"/>
                </a:schemeClr>
              </a:solidFill>
            </a:ln>
          </c:spPr>
          <c:marker>
            <c:symbol val="none"/>
          </c:marker>
          <c:dLbls>
            <c:dLbl>
              <c:idx val="6"/>
              <c:layout>
                <c:manualLayout>
                  <c:x val="-4.1292646921339368E-2"/>
                  <c:y val="-3.757225433526011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A89-4E01-8B41-0D24CC6BEAB1}"/>
                </c:ext>
              </c:extLst>
            </c:dLbl>
            <c:dLbl>
              <c:idx val="7"/>
              <c:layout>
                <c:manualLayout>
                  <c:x val="-3.6918144263115023E-2"/>
                  <c:y val="-3.3718689788054021E-2"/>
                </c:manualLayout>
              </c:layout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000" b="1" baseline="0">
                      <a:solidFill>
                        <a:sysClr val="windowText" lastClr="000000"/>
                      </a:solidFill>
                      <a:latin typeface="Times New Roman" panose="02020603050405020304" pitchFamily="18" charset="0"/>
                      <a:cs typeface="Times New Roman" panose="02020603050405020304" pitchFamily="18" charset="0"/>
                    </a:defRPr>
                  </a:pPr>
                  <a:endParaRPr lang="hu-H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A89-4E01-8B41-0D24CC6BEAB1}"/>
                </c:ext>
              </c:extLst>
            </c:dLbl>
            <c:dLbl>
              <c:idx val="8"/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000" b="1" baseline="0">
                      <a:solidFill>
                        <a:sysClr val="windowText" lastClr="000000"/>
                      </a:solidFill>
                      <a:latin typeface="Times New Roman" panose="02020603050405020304" pitchFamily="18" charset="0"/>
                      <a:cs typeface="Times New Roman" panose="02020603050405020304" pitchFamily="18" charset="0"/>
                    </a:defRPr>
                  </a:pPr>
                  <a:endParaRPr lang="hu-HU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9-1A89-4E01-8B41-0D24CC6BEAB1}"/>
                </c:ext>
              </c:extLst>
            </c:dLbl>
            <c:dLbl>
              <c:idx val="9"/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000" b="1" baseline="0">
                      <a:solidFill>
                        <a:sysClr val="windowText" lastClr="000000"/>
                      </a:solidFill>
                      <a:latin typeface="Times New Roman" panose="02020603050405020304" pitchFamily="18" charset="0"/>
                      <a:cs typeface="Times New Roman" panose="02020603050405020304" pitchFamily="18" charset="0"/>
                    </a:defRPr>
                  </a:pPr>
                  <a:endParaRPr lang="hu-HU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94AF-4FCF-AEE8-EC35AEA9FADF}"/>
                </c:ext>
              </c:extLst>
            </c:dLbl>
            <c:dLbl>
              <c:idx val="10"/>
              <c:layout>
                <c:manualLayout>
                  <c:x val="-4.7619055643728071E-2"/>
                  <c:y val="-6.8400770712909509E-2"/>
                </c:manualLayout>
              </c:layout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000" b="1" baseline="0">
                      <a:solidFill>
                        <a:sysClr val="windowText" lastClr="000000"/>
                      </a:solidFill>
                      <a:latin typeface="Times New Roman" panose="02020603050405020304" pitchFamily="18" charset="0"/>
                      <a:cs typeface="Times New Roman" panose="02020603050405020304" pitchFamily="18" charset="0"/>
                    </a:defRPr>
                  </a:pPr>
                  <a:endParaRPr lang="hu-H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62C-458F-B396-81A1E0AD43CC}"/>
                </c:ext>
              </c:extLst>
            </c:dLbl>
            <c:dLbl>
              <c:idx val="11"/>
              <c:layout>
                <c:manualLayout>
                  <c:x val="-4.1198508815360399E-2"/>
                  <c:y val="-3.7572254335260118E-2"/>
                </c:manualLayout>
              </c:layout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000" b="1" baseline="0">
                      <a:solidFill>
                        <a:sysClr val="windowText" lastClr="000000"/>
                      </a:solidFill>
                      <a:latin typeface="Times New Roman" panose="02020603050405020304" pitchFamily="18" charset="0"/>
                      <a:cs typeface="Times New Roman" panose="02020603050405020304" pitchFamily="18" charset="0"/>
                    </a:defRPr>
                  </a:pPr>
                  <a:endParaRPr lang="hu-H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F79-4998-95F6-55A24D7A21DC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baseline="0">
                    <a:solidFill>
                      <a:schemeClr val="bg1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hu-HU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Táblázat!$B$3:$G$3</c:f>
              <c:strCache>
                <c:ptCount val="6"/>
                <c:pt idx="0">
                  <c:v>2010.</c:v>
                </c:pt>
                <c:pt idx="1">
                  <c:v>2021.</c:v>
                </c:pt>
                <c:pt idx="2">
                  <c:v>2022.</c:v>
                </c:pt>
                <c:pt idx="3">
                  <c:v>2023.</c:v>
                </c:pt>
                <c:pt idx="4">
                  <c:v>2024.</c:v>
                </c:pt>
                <c:pt idx="5">
                  <c:v>2025.</c:v>
                </c:pt>
              </c:strCache>
            </c:strRef>
          </c:cat>
          <c:val>
            <c:numRef>
              <c:f>Táblázat!$J$16:$O$16</c:f>
              <c:numCache>
                <c:formatCode>0.0</c:formatCode>
                <c:ptCount val="6"/>
                <c:pt idx="0">
                  <c:v>50</c:v>
                </c:pt>
                <c:pt idx="1">
                  <c:v>100</c:v>
                </c:pt>
                <c:pt idx="3">
                  <c:v>100</c:v>
                </c:pt>
                <c:pt idx="4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1A89-4E01-8B41-0D24CC6BEAB1}"/>
            </c:ext>
          </c:extLst>
        </c:ser>
        <c:ser>
          <c:idx val="2"/>
          <c:order val="2"/>
          <c:tx>
            <c:strRef>
              <c:f>Táblázat!#REF!</c:f>
              <c:strCache>
                <c:ptCount val="1"/>
                <c:pt idx="0">
                  <c:v>#REF!</c:v>
                </c:pt>
              </c:strCache>
            </c:strRef>
          </c:tx>
          <c:marker>
            <c:symbol val="none"/>
          </c:marker>
          <c:cat>
            <c:strRef>
              <c:f>Táblázat!$B$3:$G$3</c:f>
              <c:strCache>
                <c:ptCount val="6"/>
                <c:pt idx="0">
                  <c:v>2010.</c:v>
                </c:pt>
                <c:pt idx="1">
                  <c:v>2021.</c:v>
                </c:pt>
                <c:pt idx="2">
                  <c:v>2022.</c:v>
                </c:pt>
                <c:pt idx="3">
                  <c:v>2023.</c:v>
                </c:pt>
                <c:pt idx="4">
                  <c:v>2024.</c:v>
                </c:pt>
                <c:pt idx="5">
                  <c:v>2025.</c:v>
                </c:pt>
              </c:strCache>
            </c:strRef>
          </c:cat>
          <c:val>
            <c:numRef>
              <c:f>Táblázat!#REF!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1A89-4E01-8B41-0D24CC6BEA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0103920"/>
        <c:axId val="450098824"/>
      </c:lineChart>
      <c:catAx>
        <c:axId val="361080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 b="1">
                <a:latin typeface="Times New Roman" pitchFamily="18" charset="0"/>
                <a:cs typeface="Times New Roman" pitchFamily="18" charset="0"/>
              </a:defRPr>
            </a:pPr>
            <a:endParaRPr lang="hu-HU"/>
          </a:p>
        </c:txPr>
        <c:crossAx val="450105880"/>
        <c:crosses val="autoZero"/>
        <c:auto val="1"/>
        <c:lblAlgn val="ctr"/>
        <c:lblOffset val="100"/>
        <c:noMultiLvlLbl val="0"/>
      </c:catAx>
      <c:valAx>
        <c:axId val="450105880"/>
        <c:scaling>
          <c:orientation val="minMax"/>
          <c:max val="6000"/>
          <c:min val="0"/>
        </c:scaling>
        <c:delete val="0"/>
        <c:axPos val="l"/>
        <c:numFmt formatCode="#,##0" sourceLinked="0"/>
        <c:majorTickMark val="in"/>
        <c:minorTickMark val="none"/>
        <c:tickLblPos val="nextTo"/>
        <c:txPr>
          <a:bodyPr/>
          <a:lstStyle/>
          <a:p>
            <a:pPr>
              <a:defRPr sz="800">
                <a:latin typeface="Times New Roman" pitchFamily="18" charset="0"/>
                <a:cs typeface="Times New Roman" pitchFamily="18" charset="0"/>
              </a:defRPr>
            </a:pPr>
            <a:endParaRPr lang="hu-HU"/>
          </a:p>
        </c:txPr>
        <c:crossAx val="361080488"/>
        <c:crosses val="autoZero"/>
        <c:crossBetween val="between"/>
      </c:valAx>
      <c:valAx>
        <c:axId val="450098824"/>
        <c:scaling>
          <c:orientation val="minMax"/>
          <c:max val="100"/>
          <c:min val="0"/>
        </c:scaling>
        <c:delete val="0"/>
        <c:axPos val="r"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Times New Roman" pitchFamily="18" charset="0"/>
                <a:cs typeface="Times New Roman" pitchFamily="18" charset="0"/>
              </a:defRPr>
            </a:pPr>
            <a:endParaRPr lang="hu-HU"/>
          </a:p>
        </c:txPr>
        <c:crossAx val="450103920"/>
        <c:crosses val="max"/>
        <c:crossBetween val="between"/>
      </c:valAx>
      <c:catAx>
        <c:axId val="4501039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450098824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1619269292594005"/>
          <c:y val="2.837435320584927E-2"/>
          <c:w val="0.68983692437648669"/>
          <c:h val="0.14907634581081031"/>
        </c:manualLayout>
      </c:layout>
      <c:overlay val="0"/>
      <c:txPr>
        <a:bodyPr/>
        <a:lstStyle/>
        <a:p>
          <a:pPr>
            <a:defRPr sz="1000">
              <a:latin typeface="Times New Roman" pitchFamily="18" charset="0"/>
              <a:cs typeface="Times New Roman" pitchFamily="18" charset="0"/>
            </a:defRPr>
          </a:pPr>
          <a:endParaRPr lang="hu-HU"/>
        </a:p>
      </c:txPr>
    </c:legend>
    <c:plotVisOnly val="1"/>
    <c:dispBlanksAs val="gap"/>
    <c:showDLblsOverMax val="0"/>
  </c:chart>
  <c:spPr>
    <a:blipFill>
      <a:blip xmlns:r="http://schemas.openxmlformats.org/officeDocument/2006/relationships" r:embed="rId2"/>
      <a:stretch>
        <a:fillRect/>
      </a:stretch>
    </a:blipFill>
    <a:ln>
      <a:solidFill>
        <a:schemeClr val="bg1">
          <a:lumMod val="65000"/>
        </a:schemeClr>
      </a:solidFill>
    </a:ln>
  </c:spPr>
  <c:printSettings>
    <c:headerFooter>
      <c:oddHeader>&amp;J1. számú melléklet</c:oddHeader>
      <c:oddFooter>&amp;BORFK RFI REO</c:oddFooter>
    </c:headerFooter>
    <c:pageMargins b="0.35433070866141736" l="0.31496062992125995" r="0.31496062992125995" t="0.35433070866141736" header="0.11811023622047247" footer="0.11811023622047247"/>
    <c:pageSetup paperSize="9" orientation="portrait"/>
  </c:printSettings>
  <c:userShapes r:id="rId3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7.1520033447146539E-2"/>
          <c:y val="0.24693305202878346"/>
          <c:w val="0.86167969711750636"/>
          <c:h val="0.64677915260592422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Táblázat!$B$2:$C$2</c:f>
              <c:strCache>
                <c:ptCount val="2"/>
                <c:pt idx="0">
                  <c:v>Bűncselekmények száma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dLbl>
              <c:idx val="5"/>
              <c:layout>
                <c:manualLayout>
                  <c:x val="0"/>
                  <c:y val="1.1428571428571359E-2"/>
                </c:manualLayout>
              </c:layout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vert="horz"/>
                <a:lstStyle/>
                <a:p>
                  <a:pPr>
                    <a:defRPr sz="1000" b="1" baseline="0">
                      <a:solidFill>
                        <a:sysClr val="windowText" lastClr="000000"/>
                      </a:solidFill>
                      <a:latin typeface="Times New Roman" pitchFamily="18" charset="0"/>
                      <a:cs typeface="Times New Roman" pitchFamily="18" charset="0"/>
                    </a:defRPr>
                  </a:pPr>
                  <a:endParaRPr lang="hu-H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B32-4524-906B-F414E9534A13}"/>
                </c:ext>
              </c:extLst>
            </c:dLbl>
            <c:dLbl>
              <c:idx val="6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vert="horz"/>
                <a:lstStyle/>
                <a:p>
                  <a:pPr>
                    <a:defRPr sz="1000" b="1" baseline="0">
                      <a:solidFill>
                        <a:sysClr val="windowText" lastClr="000000"/>
                      </a:solidFill>
                      <a:latin typeface="Times New Roman" pitchFamily="18" charset="0"/>
                      <a:cs typeface="Times New Roman" pitchFamily="18" charset="0"/>
                    </a:defRPr>
                  </a:pPr>
                  <a:endParaRPr lang="hu-H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B32-4524-906B-F414E9534A13}"/>
                </c:ext>
              </c:extLst>
            </c:dLbl>
            <c:dLbl>
              <c:idx val="7"/>
              <c:layout>
                <c:manualLayout>
                  <c:x val="2.7382063967666894E-3"/>
                  <c:y val="-4.3911811023622044E-2"/>
                </c:manualLayout>
              </c:layout>
              <c:tx>
                <c:rich>
                  <a:bodyPr rot="-5400000" vert="horz"/>
                  <a:lstStyle/>
                  <a:p>
                    <a:pPr>
                      <a:defRPr sz="1000" b="1" baseline="0">
                        <a:solidFill>
                          <a:sysClr val="windowText" lastClr="000000"/>
                        </a:solidFill>
                        <a:latin typeface="Times New Roman" pitchFamily="18" charset="0"/>
                        <a:cs typeface="Times New Roman" pitchFamily="18" charset="0"/>
                      </a:defRPr>
                    </a:pPr>
                    <a:fld id="{1C264DC6-24CD-49A2-AB8A-39F839E16641}" type="VALUE">
                      <a:rPr lang="en-US">
                        <a:solidFill>
                          <a:sysClr val="windowText" lastClr="000000"/>
                        </a:solidFill>
                      </a:rPr>
                      <a:pPr>
                        <a:defRPr sz="1000" b="1" baseline="0">
                          <a:solidFill>
                            <a:sysClr val="windowText" lastClr="000000"/>
                          </a:solidFill>
                          <a:latin typeface="Times New Roman" pitchFamily="18" charset="0"/>
                          <a:cs typeface="Times New Roman" pitchFamily="18" charset="0"/>
                        </a:defRPr>
                      </a:pPr>
                      <a:t>[ÉRTÉK]</a:t>
                    </a:fld>
                    <a:endParaRPr lang="hu-HU"/>
                  </a:p>
                </c:rich>
              </c:tx>
              <c:numFmt formatCode="#,##0" sourceLinked="0"/>
              <c:spPr>
                <a:noFill/>
                <a:ln>
                  <a:noFill/>
                </a:ln>
                <a:effectLst/>
              </c:sp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9B32-4524-906B-F414E9534A13}"/>
                </c:ext>
              </c:extLst>
            </c:dLbl>
            <c:dLbl>
              <c:idx val="8"/>
              <c:layout>
                <c:manualLayout>
                  <c:x val="6.014872128865202E-4"/>
                  <c:y val="-0.1337952755905511"/>
                </c:manualLayout>
              </c:layout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vert="horz"/>
                <a:lstStyle/>
                <a:p>
                  <a:pPr>
                    <a:defRPr sz="1000" b="1" baseline="0">
                      <a:solidFill>
                        <a:sysClr val="windowText" lastClr="000000"/>
                      </a:solidFill>
                      <a:latin typeface="Times New Roman" pitchFamily="18" charset="0"/>
                      <a:cs typeface="Times New Roman" pitchFamily="18" charset="0"/>
                    </a:defRPr>
                  </a:pPr>
                  <a:endParaRPr lang="hu-H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372-4670-B577-E75AFDCB7F82}"/>
                </c:ext>
              </c:extLst>
            </c:dLbl>
            <c:dLbl>
              <c:idx val="9"/>
              <c:layout>
                <c:manualLayout>
                  <c:x val="-3.6720163416083954E-3"/>
                  <c:y val="-0.1706993625796776"/>
                </c:manualLayout>
              </c:layout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vert="horz"/>
                <a:lstStyle/>
                <a:p>
                  <a:pPr>
                    <a:defRPr sz="1000" b="1" baseline="0">
                      <a:solidFill>
                        <a:sysClr val="windowText" lastClr="000000"/>
                      </a:solidFill>
                      <a:latin typeface="Times New Roman" pitchFamily="18" charset="0"/>
                      <a:cs typeface="Times New Roman" pitchFamily="18" charset="0"/>
                    </a:defRPr>
                  </a:pPr>
                  <a:endParaRPr lang="hu-H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372-4670-B577-E75AFDCB7F82}"/>
                </c:ext>
              </c:extLst>
            </c:dLbl>
            <c:dLbl>
              <c:idx val="10"/>
              <c:layout>
                <c:manualLayout>
                  <c:x val="0"/>
                  <c:y val="-0.18190626171728541"/>
                </c:manualLayout>
              </c:layout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vert="horz"/>
                <a:lstStyle/>
                <a:p>
                  <a:pPr>
                    <a:defRPr sz="1000" b="1" baseline="0">
                      <a:solidFill>
                        <a:sysClr val="windowText" lastClr="000000"/>
                      </a:solidFill>
                      <a:latin typeface="Times New Roman" pitchFamily="18" charset="0"/>
                      <a:cs typeface="Times New Roman" pitchFamily="18" charset="0"/>
                    </a:defRPr>
                  </a:pPr>
                  <a:endParaRPr lang="hu-H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C22-41E9-91BF-7EAC4747F2BD}"/>
                </c:ext>
              </c:extLst>
            </c:dLbl>
            <c:dLbl>
              <c:idx val="11"/>
              <c:layout>
                <c:manualLayout>
                  <c:x val="0"/>
                  <c:y val="-1.2159280089988891E-2"/>
                </c:manualLayout>
              </c:layout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vert="horz"/>
                <a:lstStyle/>
                <a:p>
                  <a:pPr>
                    <a:defRPr sz="1000" b="1" baseline="0">
                      <a:solidFill>
                        <a:sysClr val="windowText" lastClr="000000"/>
                      </a:solidFill>
                      <a:latin typeface="Times New Roman" pitchFamily="18" charset="0"/>
                      <a:cs typeface="Times New Roman" pitchFamily="18" charset="0"/>
                    </a:defRPr>
                  </a:pPr>
                  <a:endParaRPr lang="hu-H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67D-4315-9732-05254767431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1000" b="1" baseline="0">
                    <a:solidFill>
                      <a:schemeClr val="bg1"/>
                    </a:solidFill>
                    <a:latin typeface="Times New Roman" pitchFamily="18" charset="0"/>
                    <a:cs typeface="Times New Roman" pitchFamily="18" charset="0"/>
                  </a:defRPr>
                </a:pPr>
                <a:endParaRPr lang="hu-H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Táblázat!$B$3:$G$3</c:f>
              <c:strCache>
                <c:ptCount val="6"/>
                <c:pt idx="0">
                  <c:v>2010.</c:v>
                </c:pt>
                <c:pt idx="1">
                  <c:v>2021.</c:v>
                </c:pt>
                <c:pt idx="2">
                  <c:v>2022.</c:v>
                </c:pt>
                <c:pt idx="3">
                  <c:v>2023.</c:v>
                </c:pt>
                <c:pt idx="4">
                  <c:v>2024.</c:v>
                </c:pt>
                <c:pt idx="5">
                  <c:v>2025.</c:v>
                </c:pt>
              </c:strCache>
            </c:strRef>
          </c:cat>
          <c:val>
            <c:numRef>
              <c:f>Táblázat!$B$17:$G$17</c:f>
              <c:numCache>
                <c:formatCode>#,##0</c:formatCode>
                <c:ptCount val="6"/>
                <c:pt idx="0">
                  <c:v>5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B32-4524-906B-F414E9534A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7"/>
        <c:axId val="450105096"/>
        <c:axId val="450102744"/>
      </c:barChart>
      <c:lineChart>
        <c:grouping val="standard"/>
        <c:varyColors val="0"/>
        <c:ser>
          <c:idx val="0"/>
          <c:order val="1"/>
          <c:tx>
            <c:strRef>
              <c:f>Táblázat!$J$2:$K$2</c:f>
              <c:strCache>
                <c:ptCount val="2"/>
                <c:pt idx="0">
                  <c:v>Nyomozáseredményességi mutató (%)</c:v>
                </c:pt>
              </c:strCache>
            </c:strRef>
          </c:tx>
          <c:spPr>
            <a:ln w="50800">
              <a:solidFill>
                <a:schemeClr val="accent6">
                  <a:lumMod val="75000"/>
                </a:schemeClr>
              </a:solidFill>
            </a:ln>
          </c:spPr>
          <c:marker>
            <c:symbol val="none"/>
          </c:marker>
          <c:dLbls>
            <c:dLbl>
              <c:idx val="7"/>
              <c:layout>
                <c:manualLayout>
                  <c:x val="-3.834813272290661E-2"/>
                  <c:y val="-2.9523809523809525E-2"/>
                </c:manualLayout>
              </c:layout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000" b="1" baseline="0">
                      <a:solidFill>
                        <a:sysClr val="windowText" lastClr="000000"/>
                      </a:solidFill>
                      <a:latin typeface="Times New Roman" panose="02020603050405020304" pitchFamily="18" charset="0"/>
                      <a:cs typeface="Times New Roman" panose="02020603050405020304" pitchFamily="18" charset="0"/>
                    </a:defRPr>
                  </a:pPr>
                  <a:endParaRPr lang="hu-H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B32-4524-906B-F414E9534A13}"/>
                </c:ext>
              </c:extLst>
            </c:dLbl>
            <c:dLbl>
              <c:idx val="8"/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000" b="1" baseline="0">
                      <a:solidFill>
                        <a:sysClr val="windowText" lastClr="000000"/>
                      </a:solidFill>
                      <a:latin typeface="Times New Roman" panose="02020603050405020304" pitchFamily="18" charset="0"/>
                      <a:cs typeface="Times New Roman" panose="02020603050405020304" pitchFamily="18" charset="0"/>
                    </a:defRPr>
                  </a:pPr>
                  <a:endParaRPr lang="hu-HU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A-9B32-4524-906B-F414E9534A13}"/>
                </c:ext>
              </c:extLst>
            </c:dLbl>
            <c:dLbl>
              <c:idx val="9"/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000" b="1" baseline="0">
                      <a:solidFill>
                        <a:sysClr val="windowText" lastClr="000000"/>
                      </a:solidFill>
                      <a:latin typeface="Times New Roman" panose="02020603050405020304" pitchFamily="18" charset="0"/>
                      <a:cs typeface="Times New Roman" panose="02020603050405020304" pitchFamily="18" charset="0"/>
                    </a:defRPr>
                  </a:pPr>
                  <a:endParaRPr lang="hu-HU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4-D372-4670-B577-E75AFDCB7F82}"/>
                </c:ext>
              </c:extLst>
            </c:dLbl>
            <c:dLbl>
              <c:idx val="10"/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000" b="1" baseline="0">
                      <a:solidFill>
                        <a:sysClr val="windowText" lastClr="000000"/>
                      </a:solidFill>
                      <a:latin typeface="Times New Roman" panose="02020603050405020304" pitchFamily="18" charset="0"/>
                      <a:cs typeface="Times New Roman" panose="02020603050405020304" pitchFamily="18" charset="0"/>
                    </a:defRPr>
                  </a:pPr>
                  <a:endParaRPr lang="hu-HU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AC22-41E9-91BF-7EAC4747F2BD}"/>
                </c:ext>
              </c:extLst>
            </c:dLbl>
            <c:dLbl>
              <c:idx val="11"/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000" b="1" baseline="0">
                      <a:solidFill>
                        <a:sysClr val="windowText" lastClr="000000"/>
                      </a:solidFill>
                      <a:latin typeface="Times New Roman" panose="02020603050405020304" pitchFamily="18" charset="0"/>
                      <a:cs typeface="Times New Roman" panose="02020603050405020304" pitchFamily="18" charset="0"/>
                    </a:defRPr>
                  </a:pPr>
                  <a:endParaRPr lang="hu-HU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10F9-4C12-90CB-5CC6E4C006EA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baseline="0">
                    <a:solidFill>
                      <a:schemeClr val="bg1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hu-HU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Táblázat!$B$3:$G$3</c:f>
              <c:strCache>
                <c:ptCount val="6"/>
                <c:pt idx="0">
                  <c:v>2010.</c:v>
                </c:pt>
                <c:pt idx="1">
                  <c:v>2021.</c:v>
                </c:pt>
                <c:pt idx="2">
                  <c:v>2022.</c:v>
                </c:pt>
                <c:pt idx="3">
                  <c:v>2023.</c:v>
                </c:pt>
                <c:pt idx="4">
                  <c:v>2024.</c:v>
                </c:pt>
                <c:pt idx="5">
                  <c:v>2025.</c:v>
                </c:pt>
              </c:strCache>
            </c:strRef>
          </c:cat>
          <c:val>
            <c:numRef>
              <c:f>Táblázat!$J$17:$O$17</c:f>
              <c:numCache>
                <c:formatCode>0.0</c:formatCode>
                <c:ptCount val="6"/>
                <c:pt idx="0">
                  <c:v>9.1</c:v>
                </c:pt>
                <c:pt idx="1">
                  <c:v>0</c:v>
                </c:pt>
                <c:pt idx="2">
                  <c:v>100</c:v>
                </c:pt>
                <c:pt idx="3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B32-4524-906B-F414E9534A13}"/>
            </c:ext>
          </c:extLst>
        </c:ser>
        <c:ser>
          <c:idx val="2"/>
          <c:order val="2"/>
          <c:tx>
            <c:strRef>
              <c:f>Táblázat!#REF!</c:f>
              <c:strCache>
                <c:ptCount val="1"/>
                <c:pt idx="0">
                  <c:v>#REF!</c:v>
                </c:pt>
              </c:strCache>
            </c:strRef>
          </c:tx>
          <c:marker>
            <c:symbol val="none"/>
          </c:marker>
          <c:cat>
            <c:strRef>
              <c:f>Táblázat!$B$3:$G$3</c:f>
              <c:strCache>
                <c:ptCount val="6"/>
                <c:pt idx="0">
                  <c:v>2010.</c:v>
                </c:pt>
                <c:pt idx="1">
                  <c:v>2021.</c:v>
                </c:pt>
                <c:pt idx="2">
                  <c:v>2022.</c:v>
                </c:pt>
                <c:pt idx="3">
                  <c:v>2023.</c:v>
                </c:pt>
                <c:pt idx="4">
                  <c:v>2024.</c:v>
                </c:pt>
                <c:pt idx="5">
                  <c:v>2025.</c:v>
                </c:pt>
              </c:strCache>
            </c:strRef>
          </c:cat>
          <c:val>
            <c:numRef>
              <c:f>Táblázat!#REF!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B32-4524-906B-F414E9534A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0099608"/>
        <c:axId val="450098432"/>
      </c:lineChart>
      <c:catAx>
        <c:axId val="450105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 b="1">
                <a:latin typeface="Times New Roman" pitchFamily="18" charset="0"/>
                <a:cs typeface="Times New Roman" pitchFamily="18" charset="0"/>
              </a:defRPr>
            </a:pPr>
            <a:endParaRPr lang="hu-HU"/>
          </a:p>
        </c:txPr>
        <c:crossAx val="450102744"/>
        <c:crosses val="autoZero"/>
        <c:auto val="1"/>
        <c:lblAlgn val="ctr"/>
        <c:lblOffset val="100"/>
        <c:noMultiLvlLbl val="0"/>
      </c:catAx>
      <c:valAx>
        <c:axId val="450102744"/>
        <c:scaling>
          <c:orientation val="minMax"/>
          <c:max val="14000"/>
          <c:min val="0"/>
        </c:scaling>
        <c:delete val="0"/>
        <c:axPos val="l"/>
        <c:numFmt formatCode="#,##0" sourceLinked="0"/>
        <c:majorTickMark val="in"/>
        <c:minorTickMark val="none"/>
        <c:tickLblPos val="nextTo"/>
        <c:txPr>
          <a:bodyPr/>
          <a:lstStyle/>
          <a:p>
            <a:pPr>
              <a:defRPr sz="800">
                <a:latin typeface="Times New Roman" pitchFamily="18" charset="0"/>
                <a:cs typeface="Times New Roman" pitchFamily="18" charset="0"/>
              </a:defRPr>
            </a:pPr>
            <a:endParaRPr lang="hu-HU"/>
          </a:p>
        </c:txPr>
        <c:crossAx val="450105096"/>
        <c:crosses val="autoZero"/>
        <c:crossBetween val="between"/>
        <c:majorUnit val="2000"/>
      </c:valAx>
      <c:valAx>
        <c:axId val="450098432"/>
        <c:scaling>
          <c:orientation val="minMax"/>
          <c:max val="100"/>
          <c:min val="0"/>
        </c:scaling>
        <c:delete val="0"/>
        <c:axPos val="r"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Times New Roman" pitchFamily="18" charset="0"/>
                <a:cs typeface="Times New Roman" pitchFamily="18" charset="0"/>
              </a:defRPr>
            </a:pPr>
            <a:endParaRPr lang="hu-HU"/>
          </a:p>
        </c:txPr>
        <c:crossAx val="450099608"/>
        <c:crosses val="max"/>
        <c:crossBetween val="between"/>
      </c:valAx>
      <c:catAx>
        <c:axId val="45009960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450098432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1619269292594005"/>
          <c:y val="2.837435320584927E-2"/>
          <c:w val="0.68983692437648669"/>
          <c:h val="0.15689349108783884"/>
        </c:manualLayout>
      </c:layout>
      <c:overlay val="0"/>
      <c:txPr>
        <a:bodyPr/>
        <a:lstStyle/>
        <a:p>
          <a:pPr>
            <a:defRPr sz="1000">
              <a:latin typeface="Times New Roman" pitchFamily="18" charset="0"/>
              <a:cs typeface="Times New Roman" pitchFamily="18" charset="0"/>
            </a:defRPr>
          </a:pPr>
          <a:endParaRPr lang="hu-HU"/>
        </a:p>
      </c:txPr>
    </c:legend>
    <c:plotVisOnly val="1"/>
    <c:dispBlanksAs val="gap"/>
    <c:showDLblsOverMax val="0"/>
  </c:chart>
  <c:spPr>
    <a:blipFill>
      <a:blip xmlns:r="http://schemas.openxmlformats.org/officeDocument/2006/relationships" r:embed="rId2"/>
      <a:stretch>
        <a:fillRect/>
      </a:stretch>
    </a:blipFill>
    <a:ln>
      <a:solidFill>
        <a:schemeClr val="bg1">
          <a:lumMod val="65000"/>
        </a:schemeClr>
      </a:solidFill>
    </a:ln>
  </c:spPr>
  <c:printSettings>
    <c:headerFooter>
      <c:oddHeader>&amp;J1. számú melléklet</c:oddHeader>
      <c:oddFooter>&amp;BORFK RFI REO</c:oddFooter>
    </c:headerFooter>
    <c:pageMargins b="0.35433070866141736" l="0.31496062992125995" r="0.31496062992125995" t="0.35433070866141736" header="0.11811023622047247" footer="0.11811023622047247"/>
    <c:pageSetup paperSize="9" orientation="portrait"/>
  </c:printSettings>
  <c:userShapes r:id="rId3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8.4063367079115117E-2"/>
          <c:y val="0.24693305202878346"/>
          <c:w val="0.84615898012748403"/>
          <c:h val="0.64677915260592422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Táblázat!$B$2:$C$2</c:f>
              <c:strCache>
                <c:ptCount val="2"/>
                <c:pt idx="0">
                  <c:v>Bűncselekmények száma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dLbl>
              <c:idx val="7"/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BAF-4D9E-93BD-73565D83DAB1}"/>
                </c:ext>
              </c:extLst>
            </c:dLbl>
            <c:dLbl>
              <c:idx val="8"/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2E5-413F-ACD6-BBE623EC837E}"/>
                </c:ext>
              </c:extLst>
            </c:dLbl>
            <c:dLbl>
              <c:idx val="9"/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2E5-413F-ACD6-BBE623EC837E}"/>
                </c:ext>
              </c:extLst>
            </c:dLbl>
            <c:dLbl>
              <c:idx val="10"/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D76-4D33-B110-A0B6EDA2600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1000" b="1" baseline="0">
                    <a:solidFill>
                      <a:schemeClr val="bg1"/>
                    </a:solidFill>
                    <a:latin typeface="Times New Roman" pitchFamily="18" charset="0"/>
                    <a:cs typeface="Times New Roman" pitchFamily="18" charset="0"/>
                  </a:defRPr>
                </a:pPr>
                <a:endParaRPr lang="hu-H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Táblázat!$B$3:$G$3</c:f>
              <c:strCache>
                <c:ptCount val="6"/>
                <c:pt idx="0">
                  <c:v>2010.</c:v>
                </c:pt>
                <c:pt idx="1">
                  <c:v>2021.</c:v>
                </c:pt>
                <c:pt idx="2">
                  <c:v>2022.</c:v>
                </c:pt>
                <c:pt idx="3">
                  <c:v>2023.</c:v>
                </c:pt>
                <c:pt idx="4">
                  <c:v>2024.</c:v>
                </c:pt>
                <c:pt idx="5">
                  <c:v>2025.</c:v>
                </c:pt>
              </c:strCache>
            </c:strRef>
          </c:cat>
          <c:val>
            <c:numRef>
              <c:f>Táblázat!$B$18:$G$18</c:f>
              <c:numCache>
                <c:formatCode>#,##0</c:formatCode>
                <c:ptCount val="6"/>
                <c:pt idx="0">
                  <c:v>6</c:v>
                </c:pt>
                <c:pt idx="1">
                  <c:v>10</c:v>
                </c:pt>
                <c:pt idx="2">
                  <c:v>13</c:v>
                </c:pt>
                <c:pt idx="3">
                  <c:v>7</c:v>
                </c:pt>
                <c:pt idx="4">
                  <c:v>7</c:v>
                </c:pt>
                <c:pt idx="5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BAF-4D9E-93BD-73565D83DA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7"/>
        <c:axId val="450103528"/>
        <c:axId val="450104312"/>
      </c:barChart>
      <c:lineChart>
        <c:grouping val="standard"/>
        <c:varyColors val="0"/>
        <c:ser>
          <c:idx val="0"/>
          <c:order val="1"/>
          <c:tx>
            <c:strRef>
              <c:f>Táblázat!$J$2:$K$2</c:f>
              <c:strCache>
                <c:ptCount val="2"/>
                <c:pt idx="0">
                  <c:v>Nyomozáseredményességi mutató (%)</c:v>
                </c:pt>
              </c:strCache>
            </c:strRef>
          </c:tx>
          <c:spPr>
            <a:ln w="50800">
              <a:solidFill>
                <a:schemeClr val="accent6">
                  <a:lumMod val="75000"/>
                </a:schemeClr>
              </a:solidFill>
            </a:ln>
          </c:spPr>
          <c:marker>
            <c:symbol val="none"/>
          </c:marker>
          <c:dLbls>
            <c:dLbl>
              <c:idx val="8"/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000" b="1" baseline="0">
                      <a:solidFill>
                        <a:sysClr val="windowText" lastClr="000000"/>
                      </a:solidFill>
                      <a:latin typeface="Times New Roman" panose="02020603050405020304" pitchFamily="18" charset="0"/>
                      <a:cs typeface="Times New Roman" panose="02020603050405020304" pitchFamily="18" charset="0"/>
                    </a:defRPr>
                  </a:pPr>
                  <a:endParaRPr lang="hu-HU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9-3BAF-4D9E-93BD-73565D83DAB1}"/>
                </c:ext>
              </c:extLst>
            </c:dLbl>
            <c:dLbl>
              <c:idx val="9"/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000" b="1" baseline="0">
                      <a:solidFill>
                        <a:schemeClr val="tx1"/>
                      </a:solidFill>
                      <a:latin typeface="Times New Roman" panose="02020603050405020304" pitchFamily="18" charset="0"/>
                      <a:cs typeface="Times New Roman" panose="02020603050405020304" pitchFamily="18" charset="0"/>
                    </a:defRPr>
                  </a:pPr>
                  <a:endParaRPr lang="hu-HU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72E5-413F-ACD6-BBE623EC837E}"/>
                </c:ext>
              </c:extLst>
            </c:dLbl>
            <c:dLbl>
              <c:idx val="10"/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000" b="1" baseline="0">
                      <a:solidFill>
                        <a:sysClr val="windowText" lastClr="000000"/>
                      </a:solidFill>
                      <a:latin typeface="Times New Roman" panose="02020603050405020304" pitchFamily="18" charset="0"/>
                      <a:cs typeface="Times New Roman" panose="02020603050405020304" pitchFamily="18" charset="0"/>
                    </a:defRPr>
                  </a:pPr>
                  <a:endParaRPr lang="hu-HU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9D76-4D33-B110-A0B6EDA2600A}"/>
                </c:ext>
              </c:extLst>
            </c:dLbl>
            <c:dLbl>
              <c:idx val="11"/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000" b="1" baseline="0">
                      <a:solidFill>
                        <a:sysClr val="windowText" lastClr="000000"/>
                      </a:solidFill>
                      <a:latin typeface="Times New Roman" panose="02020603050405020304" pitchFamily="18" charset="0"/>
                      <a:cs typeface="Times New Roman" panose="02020603050405020304" pitchFamily="18" charset="0"/>
                    </a:defRPr>
                  </a:pPr>
                  <a:endParaRPr lang="hu-HU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CFE9-4E97-B7CE-9A2FE1B6581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baseline="0">
                    <a:solidFill>
                      <a:schemeClr val="bg1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hu-HU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Táblázat!$B$3:$G$3</c:f>
              <c:strCache>
                <c:ptCount val="6"/>
                <c:pt idx="0">
                  <c:v>2010.</c:v>
                </c:pt>
                <c:pt idx="1">
                  <c:v>2021.</c:v>
                </c:pt>
                <c:pt idx="2">
                  <c:v>2022.</c:v>
                </c:pt>
                <c:pt idx="3">
                  <c:v>2023.</c:v>
                </c:pt>
                <c:pt idx="4">
                  <c:v>2024.</c:v>
                </c:pt>
                <c:pt idx="5">
                  <c:v>2025.</c:v>
                </c:pt>
              </c:strCache>
            </c:strRef>
          </c:cat>
          <c:val>
            <c:numRef>
              <c:f>Táblázat!$J$18:$O$18</c:f>
              <c:numCache>
                <c:formatCode>0.0</c:formatCode>
                <c:ptCount val="6"/>
                <c:pt idx="0">
                  <c:v>20</c:v>
                </c:pt>
                <c:pt idx="1">
                  <c:v>100</c:v>
                </c:pt>
                <c:pt idx="2">
                  <c:v>69.7</c:v>
                </c:pt>
                <c:pt idx="3">
                  <c:v>82.4</c:v>
                </c:pt>
                <c:pt idx="4">
                  <c:v>92.9</c:v>
                </c:pt>
                <c:pt idx="5">
                  <c:v>94.7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BAF-4D9E-93BD-73565D83DAB1}"/>
            </c:ext>
          </c:extLst>
        </c:ser>
        <c:ser>
          <c:idx val="2"/>
          <c:order val="2"/>
          <c:tx>
            <c:strRef>
              <c:f>Táblázat!#REF!</c:f>
              <c:strCache>
                <c:ptCount val="1"/>
                <c:pt idx="0">
                  <c:v>#REF!</c:v>
                </c:pt>
              </c:strCache>
            </c:strRef>
          </c:tx>
          <c:marker>
            <c:symbol val="none"/>
          </c:marker>
          <c:cat>
            <c:strRef>
              <c:f>Táblázat!$B$3:$G$3</c:f>
              <c:strCache>
                <c:ptCount val="6"/>
                <c:pt idx="0">
                  <c:v>2010.</c:v>
                </c:pt>
                <c:pt idx="1">
                  <c:v>2021.</c:v>
                </c:pt>
                <c:pt idx="2">
                  <c:v>2022.</c:v>
                </c:pt>
                <c:pt idx="3">
                  <c:v>2023.</c:v>
                </c:pt>
                <c:pt idx="4">
                  <c:v>2024.</c:v>
                </c:pt>
                <c:pt idx="5">
                  <c:v>2025.</c:v>
                </c:pt>
              </c:strCache>
            </c:strRef>
          </c:cat>
          <c:val>
            <c:numRef>
              <c:f>Táblázat!#REF!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3BAF-4D9E-93BD-73565D83DA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0105488"/>
        <c:axId val="450101960"/>
      </c:lineChart>
      <c:catAx>
        <c:axId val="4501035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 b="1">
                <a:latin typeface="Times New Roman" pitchFamily="18" charset="0"/>
                <a:cs typeface="Times New Roman" pitchFamily="18" charset="0"/>
              </a:defRPr>
            </a:pPr>
            <a:endParaRPr lang="hu-HU"/>
          </a:p>
        </c:txPr>
        <c:crossAx val="450104312"/>
        <c:crosses val="autoZero"/>
        <c:auto val="1"/>
        <c:lblAlgn val="ctr"/>
        <c:lblOffset val="100"/>
        <c:noMultiLvlLbl val="0"/>
      </c:catAx>
      <c:valAx>
        <c:axId val="450104312"/>
        <c:scaling>
          <c:orientation val="minMax"/>
          <c:max val="26000"/>
          <c:min val="0"/>
        </c:scaling>
        <c:delete val="0"/>
        <c:axPos val="l"/>
        <c:numFmt formatCode="#,##0" sourceLinked="0"/>
        <c:majorTickMark val="in"/>
        <c:minorTickMark val="none"/>
        <c:tickLblPos val="nextTo"/>
        <c:txPr>
          <a:bodyPr/>
          <a:lstStyle/>
          <a:p>
            <a:pPr>
              <a:defRPr sz="800">
                <a:latin typeface="Times New Roman" pitchFamily="18" charset="0"/>
                <a:cs typeface="Times New Roman" pitchFamily="18" charset="0"/>
              </a:defRPr>
            </a:pPr>
            <a:endParaRPr lang="hu-HU"/>
          </a:p>
        </c:txPr>
        <c:crossAx val="450103528"/>
        <c:crosses val="autoZero"/>
        <c:crossBetween val="between"/>
        <c:majorUnit val="2000"/>
      </c:valAx>
      <c:valAx>
        <c:axId val="450101960"/>
        <c:scaling>
          <c:orientation val="minMax"/>
          <c:max val="100"/>
          <c:min val="0"/>
        </c:scaling>
        <c:delete val="0"/>
        <c:axPos val="r"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Times New Roman" pitchFamily="18" charset="0"/>
                <a:cs typeface="Times New Roman" pitchFamily="18" charset="0"/>
              </a:defRPr>
            </a:pPr>
            <a:endParaRPr lang="hu-HU"/>
          </a:p>
        </c:txPr>
        <c:crossAx val="450105488"/>
        <c:crosses val="max"/>
        <c:crossBetween val="between"/>
      </c:valAx>
      <c:catAx>
        <c:axId val="4501054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450101960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1619269292594005"/>
          <c:y val="2.837435320584927E-2"/>
          <c:w val="0.68983692437648669"/>
          <c:h val="0.15298496553222618"/>
        </c:manualLayout>
      </c:layout>
      <c:overlay val="0"/>
      <c:txPr>
        <a:bodyPr/>
        <a:lstStyle/>
        <a:p>
          <a:pPr>
            <a:defRPr sz="1000">
              <a:latin typeface="Times New Roman" pitchFamily="18" charset="0"/>
              <a:cs typeface="Times New Roman" pitchFamily="18" charset="0"/>
            </a:defRPr>
          </a:pPr>
          <a:endParaRPr lang="hu-HU"/>
        </a:p>
      </c:txPr>
    </c:legend>
    <c:plotVisOnly val="1"/>
    <c:dispBlanksAs val="gap"/>
    <c:showDLblsOverMax val="0"/>
  </c:chart>
  <c:spPr>
    <a:blipFill>
      <a:blip xmlns:r="http://schemas.openxmlformats.org/officeDocument/2006/relationships" r:embed="rId2"/>
      <a:stretch>
        <a:fillRect/>
      </a:stretch>
    </a:blipFill>
    <a:ln>
      <a:solidFill>
        <a:schemeClr val="bg1">
          <a:lumMod val="65000"/>
        </a:schemeClr>
      </a:solidFill>
    </a:ln>
  </c:spPr>
  <c:printSettings>
    <c:headerFooter>
      <c:oddHeader>&amp;J1. számú melléklet</c:oddHeader>
      <c:oddFooter>&amp;BORFK RFI REO</c:oddFooter>
    </c:headerFooter>
    <c:pageMargins b="0.35433070866141736" l="0.31496062992125995" r="0.31496062992125995" t="0.35433070866141736" header="0.11811023622047247" footer="0.11811023622047247"/>
    <c:pageSetup paperSize="9" orientation="portrait"/>
  </c:printSettings>
  <c:userShapes r:id="rId3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7.4527792566854406E-2"/>
          <c:y val="0.24693305202878346"/>
          <c:w val="0.85167259786476868"/>
          <c:h val="0.64062872140982374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Táblázat!$B$2:$C$2</c:f>
              <c:strCache>
                <c:ptCount val="2"/>
                <c:pt idx="0">
                  <c:v>Bűncselekmények száma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1000" b="1" baseline="0">
                    <a:solidFill>
                      <a:schemeClr val="bg1"/>
                    </a:solidFill>
                    <a:latin typeface="Times New Roman" pitchFamily="18" charset="0"/>
                    <a:cs typeface="Times New Roman" pitchFamily="18" charset="0"/>
                  </a:defRPr>
                </a:pPr>
                <a:endParaRPr lang="hu-HU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Táblázat!$B$3:$G$3</c:f>
              <c:strCache>
                <c:ptCount val="6"/>
                <c:pt idx="0">
                  <c:v>2010.</c:v>
                </c:pt>
                <c:pt idx="1">
                  <c:v>2021.</c:v>
                </c:pt>
                <c:pt idx="2">
                  <c:v>2022.</c:v>
                </c:pt>
                <c:pt idx="3">
                  <c:v>2023.</c:v>
                </c:pt>
                <c:pt idx="4">
                  <c:v>2024.</c:v>
                </c:pt>
                <c:pt idx="5">
                  <c:v>2025.</c:v>
                </c:pt>
              </c:strCache>
            </c:strRef>
          </c:cat>
          <c:val>
            <c:numRef>
              <c:f>Táblázat!$B$20:$G$20</c:f>
              <c:numCache>
                <c:formatCode>#,##0</c:formatCode>
                <c:ptCount val="6"/>
                <c:pt idx="0">
                  <c:v>4</c:v>
                </c:pt>
                <c:pt idx="1">
                  <c:v>1</c:v>
                </c:pt>
                <c:pt idx="2">
                  <c:v>3</c:v>
                </c:pt>
                <c:pt idx="3">
                  <c:v>1</c:v>
                </c:pt>
                <c:pt idx="4">
                  <c:v>2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F7-4EF5-A16D-D2EFFB297A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7"/>
        <c:axId val="450101568"/>
        <c:axId val="450100000"/>
      </c:barChart>
      <c:lineChart>
        <c:grouping val="standard"/>
        <c:varyColors val="0"/>
        <c:ser>
          <c:idx val="0"/>
          <c:order val="1"/>
          <c:tx>
            <c:strRef>
              <c:f>Táblázat!$J$2:$K$2</c:f>
              <c:strCache>
                <c:ptCount val="2"/>
                <c:pt idx="0">
                  <c:v>Nyomozáseredményességi mutató (%)</c:v>
                </c:pt>
              </c:strCache>
            </c:strRef>
          </c:tx>
          <c:spPr>
            <a:ln w="50800">
              <a:solidFill>
                <a:schemeClr val="accent6">
                  <a:lumMod val="75000"/>
                </a:schemeClr>
              </a:solidFill>
            </a:ln>
          </c:spPr>
          <c:marker>
            <c:symbol val="none"/>
          </c:marker>
          <c:dLbls>
            <c:dLbl>
              <c:idx val="0"/>
              <c:tx>
                <c:rich>
                  <a:bodyPr/>
                  <a:lstStyle/>
                  <a:p>
                    <a:fld id="{B43CA8F8-9D5C-472F-BBEC-87D680A08374}" type="VALUE">
                      <a:rPr lang="en-US">
                        <a:solidFill>
                          <a:schemeClr val="bg1"/>
                        </a:solidFill>
                      </a:rPr>
                      <a:pPr/>
                      <a:t>[ÉRTÉK]</a:t>
                    </a:fld>
                    <a:endParaRPr lang="hu-HU"/>
                  </a:p>
                </c:rich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4FF7-4EF5-A16D-D2EFFB297A9A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56DE5AF0-C052-455E-8684-86677C8F839C}" type="VALUE">
                      <a:rPr lang="en-US">
                        <a:solidFill>
                          <a:schemeClr val="bg1"/>
                        </a:solidFill>
                      </a:rPr>
                      <a:pPr/>
                      <a:t>[ÉRTÉK]</a:t>
                    </a:fld>
                    <a:endParaRPr lang="hu-HU"/>
                  </a:p>
                </c:rich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4FF7-4EF5-A16D-D2EFFB297A9A}"/>
                </c:ext>
              </c:extLst>
            </c:dLbl>
            <c:dLbl>
              <c:idx val="2"/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 sz="1000" b="1" baseline="0">
                        <a:solidFill>
                          <a:schemeClr val="bg1"/>
                        </a:solidFill>
                        <a:latin typeface="Times New Roman" panose="02020603050405020304" pitchFamily="18" charset="0"/>
                        <a:cs typeface="Times New Roman" panose="02020603050405020304" pitchFamily="18" charset="0"/>
                      </a:defRPr>
                    </a:pPr>
                    <a:fld id="{366A16B3-9CA9-4595-816E-1A6013FE0F3D}" type="VALUE">
                      <a:rPr lang="en-US">
                        <a:solidFill>
                          <a:schemeClr val="bg1"/>
                        </a:solidFill>
                      </a:rPr>
                      <a:pPr>
                        <a:defRPr sz="1000" b="1" baseline="0">
                          <a:solidFill>
                            <a:schemeClr val="bg1"/>
                          </a:solidFill>
                          <a:latin typeface="Times New Roman" panose="02020603050405020304" pitchFamily="18" charset="0"/>
                          <a:cs typeface="Times New Roman" panose="02020603050405020304" pitchFamily="18" charset="0"/>
                        </a:defRPr>
                      </a:pPr>
                      <a:t>[ÉRTÉK]</a:t>
                    </a:fld>
                    <a:endParaRPr lang="hu-HU"/>
                  </a:p>
                </c:rich>
              </c:tx>
              <c:numFmt formatCode="#,##0.0" sourceLinked="0"/>
              <c:spPr>
                <a:noFill/>
                <a:ln>
                  <a:noFill/>
                </a:ln>
                <a:effectLst/>
              </c:sp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4FF7-4EF5-A16D-D2EFFB297A9A}"/>
                </c:ext>
              </c:extLst>
            </c:dLbl>
            <c:dLbl>
              <c:idx val="3"/>
              <c:layout>
                <c:manualLayout>
                  <c:x val="-3.6858974358974401E-2"/>
                  <c:y val="-5.6190476190476193E-2"/>
                </c:manualLayout>
              </c:layout>
              <c:tx>
                <c:rich>
                  <a:bodyPr/>
                  <a:lstStyle/>
                  <a:p>
                    <a:fld id="{B365D79F-2566-4371-BD7D-912FC8AA7893}" type="VALUE">
                      <a:rPr lang="en-US">
                        <a:solidFill>
                          <a:sysClr val="windowText" lastClr="000000"/>
                        </a:solidFill>
                      </a:rPr>
                      <a:pPr/>
                      <a:t>[ÉRTÉK]</a:t>
                    </a:fld>
                    <a:endParaRPr lang="hu-HU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4-4FF7-4EF5-A16D-D2EFFB297A9A}"/>
                </c:ext>
              </c:extLst>
            </c:dLbl>
            <c:dLbl>
              <c:idx val="6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63C-4B3D-B6DA-B87A9729DAB1}"/>
                </c:ext>
              </c:extLst>
            </c:dLbl>
            <c:dLbl>
              <c:idx val="7"/>
              <c:layout>
                <c:manualLayout>
                  <c:x val="-3.472222222222214E-2"/>
                  <c:y val="5.04761904761904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A6A-4C33-AEC8-8BCEF70CF59C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hu-HU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Táblázat!$B$3:$G$3</c:f>
              <c:strCache>
                <c:ptCount val="6"/>
                <c:pt idx="0">
                  <c:v>2010.</c:v>
                </c:pt>
                <c:pt idx="1">
                  <c:v>2021.</c:v>
                </c:pt>
                <c:pt idx="2">
                  <c:v>2022.</c:v>
                </c:pt>
                <c:pt idx="3">
                  <c:v>2023.</c:v>
                </c:pt>
                <c:pt idx="4">
                  <c:v>2024.</c:v>
                </c:pt>
                <c:pt idx="5">
                  <c:v>2025.</c:v>
                </c:pt>
              </c:strCache>
            </c:strRef>
          </c:cat>
          <c:val>
            <c:numRef>
              <c:f>Táblázat!$J$20:$O$20</c:f>
              <c:numCache>
                <c:formatCode>0.0</c:formatCode>
                <c:ptCount val="6"/>
                <c:pt idx="0">
                  <c:v>50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4FF7-4EF5-A16D-D2EFFB297A9A}"/>
            </c:ext>
          </c:extLst>
        </c:ser>
        <c:ser>
          <c:idx val="2"/>
          <c:order val="2"/>
          <c:tx>
            <c:strRef>
              <c:f>Táblázat!#REF!</c:f>
              <c:strCache>
                <c:ptCount val="1"/>
                <c:pt idx="0">
                  <c:v>#REF!</c:v>
                </c:pt>
              </c:strCache>
            </c:strRef>
          </c:tx>
          <c:marker>
            <c:symbol val="none"/>
          </c:marker>
          <c:cat>
            <c:strRef>
              <c:f>Táblázat!$B$3:$G$3</c:f>
              <c:strCache>
                <c:ptCount val="6"/>
                <c:pt idx="0">
                  <c:v>2010.</c:v>
                </c:pt>
                <c:pt idx="1">
                  <c:v>2021.</c:v>
                </c:pt>
                <c:pt idx="2">
                  <c:v>2022.</c:v>
                </c:pt>
                <c:pt idx="3">
                  <c:v>2023.</c:v>
                </c:pt>
                <c:pt idx="4">
                  <c:v>2024.</c:v>
                </c:pt>
                <c:pt idx="5">
                  <c:v>2025.</c:v>
                </c:pt>
              </c:strCache>
            </c:strRef>
          </c:cat>
          <c:val>
            <c:numRef>
              <c:f>Táblázat!#REF!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4FF7-4EF5-A16D-D2EFFB297A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0100784"/>
        <c:axId val="450100392"/>
      </c:lineChart>
      <c:catAx>
        <c:axId val="450101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 b="1">
                <a:latin typeface="Times New Roman" pitchFamily="18" charset="0"/>
                <a:cs typeface="Times New Roman" pitchFamily="18" charset="0"/>
              </a:defRPr>
            </a:pPr>
            <a:endParaRPr lang="hu-HU"/>
          </a:p>
        </c:txPr>
        <c:crossAx val="450100000"/>
        <c:crosses val="autoZero"/>
        <c:auto val="1"/>
        <c:lblAlgn val="ctr"/>
        <c:lblOffset val="100"/>
        <c:noMultiLvlLbl val="0"/>
      </c:catAx>
      <c:valAx>
        <c:axId val="450100000"/>
        <c:scaling>
          <c:orientation val="minMax"/>
          <c:max val="3500"/>
          <c:min val="0"/>
        </c:scaling>
        <c:delete val="0"/>
        <c:axPos val="l"/>
        <c:numFmt formatCode="#,##0" sourceLinked="0"/>
        <c:majorTickMark val="in"/>
        <c:minorTickMark val="none"/>
        <c:tickLblPos val="nextTo"/>
        <c:txPr>
          <a:bodyPr/>
          <a:lstStyle/>
          <a:p>
            <a:pPr>
              <a:defRPr sz="800">
                <a:latin typeface="Times New Roman" pitchFamily="18" charset="0"/>
                <a:cs typeface="Times New Roman" pitchFamily="18" charset="0"/>
              </a:defRPr>
            </a:pPr>
            <a:endParaRPr lang="hu-HU"/>
          </a:p>
        </c:txPr>
        <c:crossAx val="450101568"/>
        <c:crosses val="autoZero"/>
        <c:crossBetween val="between"/>
        <c:majorUnit val="500"/>
      </c:valAx>
      <c:valAx>
        <c:axId val="450100392"/>
        <c:scaling>
          <c:orientation val="minMax"/>
          <c:max val="100"/>
          <c:min val="0"/>
        </c:scaling>
        <c:delete val="0"/>
        <c:axPos val="r"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Times New Roman" pitchFamily="18" charset="0"/>
                <a:cs typeface="Times New Roman" pitchFamily="18" charset="0"/>
              </a:defRPr>
            </a:pPr>
            <a:endParaRPr lang="hu-HU"/>
          </a:p>
        </c:txPr>
        <c:crossAx val="450100784"/>
        <c:crosses val="max"/>
        <c:crossBetween val="between"/>
      </c:valAx>
      <c:catAx>
        <c:axId val="4501007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450100392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1619269292594005"/>
          <c:y val="2.837435320584927E-2"/>
          <c:w val="0.68983692437648669"/>
          <c:h val="0.16080211321507282"/>
        </c:manualLayout>
      </c:layout>
      <c:overlay val="0"/>
      <c:txPr>
        <a:bodyPr/>
        <a:lstStyle/>
        <a:p>
          <a:pPr>
            <a:defRPr sz="1000">
              <a:latin typeface="Times New Roman" pitchFamily="18" charset="0"/>
              <a:cs typeface="Times New Roman" pitchFamily="18" charset="0"/>
            </a:defRPr>
          </a:pPr>
          <a:endParaRPr lang="hu-HU"/>
        </a:p>
      </c:txPr>
    </c:legend>
    <c:plotVisOnly val="1"/>
    <c:dispBlanksAs val="gap"/>
    <c:showDLblsOverMax val="0"/>
  </c:chart>
  <c:spPr>
    <a:blipFill>
      <a:blip xmlns:r="http://schemas.openxmlformats.org/officeDocument/2006/relationships" r:embed="rId2"/>
      <a:stretch>
        <a:fillRect/>
      </a:stretch>
    </a:blipFill>
    <a:ln>
      <a:solidFill>
        <a:schemeClr val="bg1">
          <a:lumMod val="65000"/>
        </a:schemeClr>
      </a:solidFill>
    </a:ln>
  </c:spPr>
  <c:printSettings>
    <c:headerFooter>
      <c:oddHeader>&amp;J1. számú melléklet</c:oddHeader>
      <c:oddFooter>&amp;BORFK RFI REO</c:oddFooter>
    </c:headerFooter>
    <c:pageMargins b="0.35433070866141736" l="0.31496062992125995" r="0.31496062992125995" t="0.35433070866141736" header="0.11811023622047247" footer="0.11811023622047247"/>
    <c:pageSetup paperSize="9" orientation="portrait"/>
  </c:printSettings>
  <c:userShapes r:id="rId3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6.2665389904780031E-2"/>
          <c:y val="0.24693305202878346"/>
          <c:w val="0.86392141948267198"/>
          <c:h val="0.6423685153226333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Táblázat!$B$2:$C$2</c:f>
              <c:strCache>
                <c:ptCount val="1"/>
                <c:pt idx="0">
                  <c:v>Bűncselekmények száma</c:v>
                </c:pt>
              </c:strCache>
            </c:strRef>
          </c:tx>
          <c:invertIfNegative val="0"/>
          <c:cat>
            <c:strRef>
              <c:f>Táblázat!$B$3:$E$3</c:f>
              <c:strCache>
                <c:ptCount val="4"/>
                <c:pt idx="0">
                  <c:v>2010.</c:v>
                </c:pt>
                <c:pt idx="1">
                  <c:v>2021.</c:v>
                </c:pt>
                <c:pt idx="2">
                  <c:v>2022.</c:v>
                </c:pt>
                <c:pt idx="3">
                  <c:v>2023.</c:v>
                </c:pt>
              </c:strCache>
            </c:strRef>
          </c:cat>
          <c:val>
            <c:numRef>
              <c:f>Táblázat!#REF!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49C-409A-85FC-6CC2573C1B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7"/>
        <c:axId val="450103136"/>
        <c:axId val="450207328"/>
      </c:barChart>
      <c:lineChart>
        <c:grouping val="standard"/>
        <c:varyColors val="0"/>
        <c:ser>
          <c:idx val="0"/>
          <c:order val="1"/>
          <c:tx>
            <c:strRef>
              <c:f>Táblázat!$J$2:$K$2</c:f>
              <c:strCache>
                <c:ptCount val="1"/>
                <c:pt idx="0">
                  <c:v>Nyomozáseredményességi mutató (%)</c:v>
                </c:pt>
              </c:strCache>
            </c:strRef>
          </c:tx>
          <c:marker>
            <c:symbol val="none"/>
          </c:marker>
          <c:cat>
            <c:strRef>
              <c:f>Táblázat!$B$3:$E$3</c:f>
              <c:strCache>
                <c:ptCount val="4"/>
                <c:pt idx="0">
                  <c:v>2010.</c:v>
                </c:pt>
                <c:pt idx="1">
                  <c:v>2021.</c:v>
                </c:pt>
                <c:pt idx="2">
                  <c:v>2022.</c:v>
                </c:pt>
                <c:pt idx="3">
                  <c:v>2023.</c:v>
                </c:pt>
              </c:strCache>
            </c:strRef>
          </c:cat>
          <c:val>
            <c:numRef>
              <c:f>Táblázat!#REF!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F49C-409A-85FC-6CC2573C1B13}"/>
            </c:ext>
          </c:extLst>
        </c:ser>
        <c:ser>
          <c:idx val="2"/>
          <c:order val="2"/>
          <c:tx>
            <c:strRef>
              <c:f>Táblázat!#REF!</c:f>
              <c:strCache>
                <c:ptCount val="1"/>
                <c:pt idx="0">
                  <c:v>#REF!</c:v>
                </c:pt>
              </c:strCache>
            </c:strRef>
          </c:tx>
          <c:marker>
            <c:symbol val="none"/>
          </c:marker>
          <c:cat>
            <c:strRef>
              <c:f>Táblázat!$B$3:$E$3</c:f>
              <c:strCache>
                <c:ptCount val="4"/>
                <c:pt idx="0">
                  <c:v>2010.</c:v>
                </c:pt>
                <c:pt idx="1">
                  <c:v>2021.</c:v>
                </c:pt>
                <c:pt idx="2">
                  <c:v>2022.</c:v>
                </c:pt>
                <c:pt idx="3">
                  <c:v>2023.</c:v>
                </c:pt>
              </c:strCache>
            </c:strRef>
          </c:cat>
          <c:val>
            <c:numRef>
              <c:f>Táblázat!#REF!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F49C-409A-85FC-6CC2573C1B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0208112"/>
        <c:axId val="450212032"/>
      </c:lineChart>
      <c:catAx>
        <c:axId val="450103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 b="1">
                <a:latin typeface="Times New Roman" pitchFamily="18" charset="0"/>
                <a:cs typeface="Times New Roman" pitchFamily="18" charset="0"/>
              </a:defRPr>
            </a:pPr>
            <a:endParaRPr lang="hu-HU"/>
          </a:p>
        </c:txPr>
        <c:crossAx val="450207328"/>
        <c:crosses val="autoZero"/>
        <c:auto val="1"/>
        <c:lblAlgn val="ctr"/>
        <c:lblOffset val="100"/>
        <c:noMultiLvlLbl val="0"/>
      </c:catAx>
      <c:valAx>
        <c:axId val="450207328"/>
        <c:scaling>
          <c:orientation val="minMax"/>
          <c:min val="0"/>
        </c:scaling>
        <c:delete val="0"/>
        <c:axPos val="l"/>
        <c:numFmt formatCode="#,##0" sourceLinked="0"/>
        <c:majorTickMark val="in"/>
        <c:minorTickMark val="none"/>
        <c:tickLblPos val="nextTo"/>
        <c:txPr>
          <a:bodyPr/>
          <a:lstStyle/>
          <a:p>
            <a:pPr>
              <a:defRPr sz="800">
                <a:latin typeface="Times New Roman" pitchFamily="18" charset="0"/>
                <a:cs typeface="Times New Roman" pitchFamily="18" charset="0"/>
              </a:defRPr>
            </a:pPr>
            <a:endParaRPr lang="hu-HU"/>
          </a:p>
        </c:txPr>
        <c:crossAx val="450103136"/>
        <c:crosses val="autoZero"/>
        <c:crossBetween val="between"/>
        <c:majorUnit val="200"/>
      </c:valAx>
      <c:valAx>
        <c:axId val="450212032"/>
        <c:scaling>
          <c:orientation val="minMax"/>
          <c:max val="100"/>
          <c:min val="0"/>
        </c:scaling>
        <c:delete val="0"/>
        <c:axPos val="r"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Times New Roman" pitchFamily="18" charset="0"/>
                <a:cs typeface="Times New Roman" pitchFamily="18" charset="0"/>
              </a:defRPr>
            </a:pPr>
            <a:endParaRPr lang="hu-HU"/>
          </a:p>
        </c:txPr>
        <c:crossAx val="450208112"/>
        <c:crosses val="max"/>
        <c:crossBetween val="between"/>
      </c:valAx>
      <c:catAx>
        <c:axId val="4502081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450212032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1619269292594005"/>
          <c:y val="2.837435320584927E-2"/>
          <c:w val="0.68983692437648669"/>
          <c:h val="0.14907639169080286"/>
        </c:manualLayout>
      </c:layout>
      <c:overlay val="0"/>
      <c:txPr>
        <a:bodyPr/>
        <a:lstStyle/>
        <a:p>
          <a:pPr>
            <a:defRPr sz="1000">
              <a:latin typeface="Times New Roman" pitchFamily="18" charset="0"/>
              <a:cs typeface="Times New Roman" pitchFamily="18" charset="0"/>
            </a:defRPr>
          </a:pPr>
          <a:endParaRPr lang="hu-HU"/>
        </a:p>
      </c:txPr>
    </c:legend>
    <c:plotVisOnly val="1"/>
    <c:dispBlanksAs val="gap"/>
    <c:showDLblsOverMax val="0"/>
  </c:chart>
  <c:spPr>
    <a:blipFill>
      <a:blip xmlns:r="http://schemas.openxmlformats.org/officeDocument/2006/relationships" r:embed="rId2"/>
      <a:stretch>
        <a:fillRect/>
      </a:stretch>
    </a:blipFill>
    <a:ln>
      <a:solidFill>
        <a:schemeClr val="bg1">
          <a:lumMod val="65000"/>
        </a:schemeClr>
      </a:solidFill>
    </a:ln>
  </c:spPr>
  <c:printSettings>
    <c:headerFooter>
      <c:oddHeader>&amp;J1. számú melléklet</c:oddHeader>
      <c:oddFooter>&amp;BORFK RFI REO</c:oddFooter>
    </c:headerFooter>
    <c:pageMargins b="0.35433070866141736" l="0.31496062992125995" r="0.31496062992125995" t="0.35433070866141736" header="0.11811023622047247" footer="0.11811023622047247"/>
    <c:pageSetup paperSize="9" orientation="portrait"/>
  </c:printSettings>
  <c:userShapes r:id="rId3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6.2665389904780031E-2"/>
          <c:y val="0.24693305202878346"/>
          <c:w val="0.86484664416947865"/>
          <c:h val="0.6463427071616049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Táblázat!$B$2:$C$2</c:f>
              <c:strCache>
                <c:ptCount val="1"/>
                <c:pt idx="0">
                  <c:v>Bűncselekmények száma</c:v>
                </c:pt>
              </c:strCache>
            </c:strRef>
          </c:tx>
          <c:invertIfNegative val="0"/>
          <c:cat>
            <c:strRef>
              <c:f>Táblázat!$B$3:$G$3</c:f>
              <c:strCache>
                <c:ptCount val="6"/>
                <c:pt idx="0">
                  <c:v>2010.</c:v>
                </c:pt>
                <c:pt idx="1">
                  <c:v>2021.</c:v>
                </c:pt>
                <c:pt idx="2">
                  <c:v>2022.</c:v>
                </c:pt>
                <c:pt idx="3">
                  <c:v>2023.</c:v>
                </c:pt>
                <c:pt idx="4">
                  <c:v>2024.</c:v>
                </c:pt>
                <c:pt idx="5">
                  <c:v>2025.</c:v>
                </c:pt>
              </c:strCache>
            </c:strRef>
          </c:cat>
          <c:val>
            <c:numRef>
              <c:f>Táblázat!#REF!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E6-4633-BDBF-AA5DD01843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7"/>
        <c:axId val="450210464"/>
        <c:axId val="450211640"/>
      </c:barChart>
      <c:lineChart>
        <c:grouping val="standard"/>
        <c:varyColors val="0"/>
        <c:ser>
          <c:idx val="0"/>
          <c:order val="1"/>
          <c:tx>
            <c:strRef>
              <c:f>Táblázat!$J$2:$K$2</c:f>
              <c:strCache>
                <c:ptCount val="1"/>
                <c:pt idx="0">
                  <c:v>Nyomozáseredményességi mutató (%)</c:v>
                </c:pt>
              </c:strCache>
            </c:strRef>
          </c:tx>
          <c:marker>
            <c:symbol val="none"/>
          </c:marker>
          <c:cat>
            <c:strRef>
              <c:f>Táblázat!$B$3:$G$3</c:f>
              <c:strCache>
                <c:ptCount val="6"/>
                <c:pt idx="0">
                  <c:v>2010.</c:v>
                </c:pt>
                <c:pt idx="1">
                  <c:v>2021.</c:v>
                </c:pt>
                <c:pt idx="2">
                  <c:v>2022.</c:v>
                </c:pt>
                <c:pt idx="3">
                  <c:v>2023.</c:v>
                </c:pt>
                <c:pt idx="4">
                  <c:v>2024.</c:v>
                </c:pt>
                <c:pt idx="5">
                  <c:v>2025.</c:v>
                </c:pt>
              </c:strCache>
            </c:strRef>
          </c:cat>
          <c:val>
            <c:numRef>
              <c:f>Táblázat!#REF!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20E6-4633-BDBF-AA5DD01843D5}"/>
            </c:ext>
          </c:extLst>
        </c:ser>
        <c:ser>
          <c:idx val="2"/>
          <c:order val="2"/>
          <c:tx>
            <c:strRef>
              <c:f>Táblázat!#REF!</c:f>
              <c:strCache>
                <c:ptCount val="1"/>
                <c:pt idx="0">
                  <c:v>#REF!</c:v>
                </c:pt>
              </c:strCache>
            </c:strRef>
          </c:tx>
          <c:marker>
            <c:symbol val="none"/>
          </c:marker>
          <c:cat>
            <c:strRef>
              <c:f>Táblázat!$B$3:$G$3</c:f>
              <c:strCache>
                <c:ptCount val="6"/>
                <c:pt idx="0">
                  <c:v>2010.</c:v>
                </c:pt>
                <c:pt idx="1">
                  <c:v>2021.</c:v>
                </c:pt>
                <c:pt idx="2">
                  <c:v>2022.</c:v>
                </c:pt>
                <c:pt idx="3">
                  <c:v>2023.</c:v>
                </c:pt>
                <c:pt idx="4">
                  <c:v>2024.</c:v>
                </c:pt>
                <c:pt idx="5">
                  <c:v>2025.</c:v>
                </c:pt>
              </c:strCache>
            </c:strRef>
          </c:cat>
          <c:val>
            <c:numRef>
              <c:f>Táblázat!#REF!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20E6-4633-BDBF-AA5DD01843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0211248"/>
        <c:axId val="450212424"/>
      </c:lineChart>
      <c:catAx>
        <c:axId val="450210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 b="1">
                <a:latin typeface="Times New Roman" pitchFamily="18" charset="0"/>
                <a:cs typeface="Times New Roman" pitchFamily="18" charset="0"/>
              </a:defRPr>
            </a:pPr>
            <a:endParaRPr lang="hu-HU"/>
          </a:p>
        </c:txPr>
        <c:crossAx val="450211640"/>
        <c:crosses val="autoZero"/>
        <c:auto val="1"/>
        <c:lblAlgn val="ctr"/>
        <c:lblOffset val="100"/>
        <c:noMultiLvlLbl val="0"/>
      </c:catAx>
      <c:valAx>
        <c:axId val="450211640"/>
        <c:scaling>
          <c:orientation val="minMax"/>
          <c:min val="0"/>
        </c:scaling>
        <c:delete val="0"/>
        <c:axPos val="l"/>
        <c:numFmt formatCode="#,##0" sourceLinked="0"/>
        <c:majorTickMark val="in"/>
        <c:minorTickMark val="none"/>
        <c:tickLblPos val="nextTo"/>
        <c:txPr>
          <a:bodyPr/>
          <a:lstStyle/>
          <a:p>
            <a:pPr>
              <a:defRPr sz="800">
                <a:latin typeface="Times New Roman" pitchFamily="18" charset="0"/>
                <a:cs typeface="Times New Roman" pitchFamily="18" charset="0"/>
              </a:defRPr>
            </a:pPr>
            <a:endParaRPr lang="hu-HU"/>
          </a:p>
        </c:txPr>
        <c:crossAx val="450210464"/>
        <c:crosses val="autoZero"/>
        <c:crossBetween val="between"/>
      </c:valAx>
      <c:valAx>
        <c:axId val="450212424"/>
        <c:scaling>
          <c:orientation val="minMax"/>
          <c:max val="100"/>
          <c:min val="0"/>
        </c:scaling>
        <c:delete val="0"/>
        <c:axPos val="r"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Times New Roman" pitchFamily="18" charset="0"/>
                <a:cs typeface="Times New Roman" pitchFamily="18" charset="0"/>
              </a:defRPr>
            </a:pPr>
            <a:endParaRPr lang="hu-HU"/>
          </a:p>
        </c:txPr>
        <c:crossAx val="450211248"/>
        <c:crosses val="max"/>
        <c:crossBetween val="between"/>
      </c:valAx>
      <c:catAx>
        <c:axId val="4502112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450212424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1619269292594005"/>
          <c:y val="2.837435320584927E-2"/>
          <c:w val="0.68983692437648669"/>
          <c:h val="0.14516781784937957"/>
        </c:manualLayout>
      </c:layout>
      <c:overlay val="0"/>
      <c:txPr>
        <a:bodyPr/>
        <a:lstStyle/>
        <a:p>
          <a:pPr>
            <a:defRPr sz="1000">
              <a:latin typeface="Times New Roman" pitchFamily="18" charset="0"/>
              <a:cs typeface="Times New Roman" pitchFamily="18" charset="0"/>
            </a:defRPr>
          </a:pPr>
          <a:endParaRPr lang="hu-HU"/>
        </a:p>
      </c:txPr>
    </c:legend>
    <c:plotVisOnly val="1"/>
    <c:dispBlanksAs val="gap"/>
    <c:showDLblsOverMax val="0"/>
  </c:chart>
  <c:spPr>
    <a:blipFill>
      <a:blip xmlns:r="http://schemas.openxmlformats.org/officeDocument/2006/relationships" r:embed="rId2"/>
      <a:stretch>
        <a:fillRect/>
      </a:stretch>
    </a:blipFill>
    <a:ln>
      <a:solidFill>
        <a:schemeClr val="bg1">
          <a:lumMod val="65000"/>
        </a:schemeClr>
      </a:solidFill>
    </a:ln>
  </c:spPr>
  <c:printSettings>
    <c:headerFooter>
      <c:oddHeader>&amp;J1. számú melléklet</c:oddHeader>
      <c:oddFooter>&amp;BORFK RFI REO</c:oddFooter>
    </c:headerFooter>
    <c:pageMargins b="0.35433070866141736" l="0.31496062992125995" r="0.31496062992125995" t="0.35433070866141736" header="0.11811023622047247" footer="0.11811023622047247"/>
    <c:pageSetup paperSize="9" orientation="portrait"/>
  </c:printSettings>
  <c:userShapes r:id="rId3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7.9019250707540567E-2"/>
          <c:y val="0.24693305202878346"/>
          <c:w val="0.8514514155481453"/>
          <c:h val="0.6429696287964004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Táblázat!$B$2:$C$2</c:f>
              <c:strCache>
                <c:ptCount val="2"/>
                <c:pt idx="0">
                  <c:v>Bűncselekmények száma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dLbl>
              <c:idx val="0"/>
              <c:layout>
                <c:manualLayout>
                  <c:x val="-1.9524091104950787E-17"/>
                  <c:y val="0.64132463442069731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9A9-4415-8561-A547ED83E31B}"/>
                </c:ext>
              </c:extLst>
            </c:dLbl>
            <c:dLbl>
              <c:idx val="2"/>
              <c:layout>
                <c:manualLayout>
                  <c:x val="-3.9048182209901574E-17"/>
                  <c:y val="0.46115005624296951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9A9-4415-8561-A547ED83E31B}"/>
                </c:ext>
              </c:extLst>
            </c:dLbl>
            <c:dLbl>
              <c:idx val="5"/>
              <c:layout>
                <c:manualLayout>
                  <c:x val="0"/>
                  <c:y val="0.2717183352080989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30E-41D0-A554-D2E6747C6A3C}"/>
                </c:ext>
              </c:extLst>
            </c:dLbl>
            <c:dLbl>
              <c:idx val="6"/>
              <c:layout>
                <c:manualLayout>
                  <c:x val="0"/>
                  <c:y val="0.25320104986876624"/>
                </c:manualLayout>
              </c:layout>
              <c:tx>
                <c:rich>
                  <a:bodyPr/>
                  <a:lstStyle/>
                  <a:p>
                    <a:fld id="{FA6A56B1-23C3-4A45-B3EE-85206932B03B}" type="VALUE">
                      <a:rPr lang="en-US">
                        <a:solidFill>
                          <a:schemeClr val="bg1"/>
                        </a:solidFill>
                      </a:rPr>
                      <a:pPr/>
                      <a:t>[ÉRTÉK]</a:t>
                    </a:fld>
                    <a:endParaRPr lang="hu-HU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EEC3-4B72-8322-ADC30900774E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CE8808B6-839A-4CC1-9088-F8E06FB8D5CB}" type="VALUE">
                      <a:rPr lang="en-US">
                        <a:solidFill>
                          <a:schemeClr val="bg1"/>
                        </a:solidFill>
                      </a:rPr>
                      <a:pPr/>
                      <a:t>[ÉRTÉK]</a:t>
                    </a:fld>
                    <a:endParaRPr lang="hu-HU"/>
                  </a:p>
                </c:rich>
              </c:tx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EEC3-4B72-8322-ADC30900774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1000" b="1" baseline="0">
                    <a:solidFill>
                      <a:schemeClr val="bg1"/>
                    </a:solidFill>
                    <a:latin typeface="Times New Roman" pitchFamily="18" charset="0"/>
                    <a:cs typeface="Times New Roman" pitchFamily="18" charset="0"/>
                  </a:defRPr>
                </a:pPr>
                <a:endParaRPr lang="hu-HU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Táblázat!$B$3:$G$3</c:f>
              <c:strCache>
                <c:ptCount val="6"/>
                <c:pt idx="0">
                  <c:v>2010.</c:v>
                </c:pt>
                <c:pt idx="1">
                  <c:v>2021.</c:v>
                </c:pt>
                <c:pt idx="2">
                  <c:v>2022.</c:v>
                </c:pt>
                <c:pt idx="3">
                  <c:v>2023.</c:v>
                </c:pt>
                <c:pt idx="4">
                  <c:v>2024.</c:v>
                </c:pt>
                <c:pt idx="5">
                  <c:v>2025.</c:v>
                </c:pt>
              </c:strCache>
            </c:strRef>
          </c:cat>
          <c:val>
            <c:numRef>
              <c:f>Táblázat!$B$23:$G$23</c:f>
              <c:numCache>
                <c:formatCode>#,##0</c:formatCode>
                <c:ptCount val="6"/>
                <c:pt idx="0">
                  <c:v>19</c:v>
                </c:pt>
                <c:pt idx="1">
                  <c:v>10</c:v>
                </c:pt>
                <c:pt idx="2">
                  <c:v>11</c:v>
                </c:pt>
                <c:pt idx="3">
                  <c:v>9</c:v>
                </c:pt>
                <c:pt idx="4">
                  <c:v>14</c:v>
                </c:pt>
                <c:pt idx="5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EC3-4B72-8322-ADC3090077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7"/>
        <c:axId val="450204976"/>
        <c:axId val="450209288"/>
      </c:barChart>
      <c:lineChart>
        <c:grouping val="standard"/>
        <c:varyColors val="0"/>
        <c:ser>
          <c:idx val="0"/>
          <c:order val="1"/>
          <c:tx>
            <c:strRef>
              <c:f>Táblázat!$J$2:$K$2</c:f>
              <c:strCache>
                <c:ptCount val="2"/>
                <c:pt idx="0">
                  <c:v>Nyomozáseredményességi mutató (%)</c:v>
                </c:pt>
              </c:strCache>
            </c:strRef>
          </c:tx>
          <c:spPr>
            <a:ln w="50800">
              <a:solidFill>
                <a:schemeClr val="accent6">
                  <a:lumMod val="75000"/>
                </a:schemeClr>
              </a:solidFill>
            </a:ln>
          </c:spPr>
          <c:marker>
            <c:symbol val="none"/>
          </c:marker>
          <c:dLbls>
            <c:dLbl>
              <c:idx val="5"/>
              <c:layout>
                <c:manualLayout>
                  <c:x val="-3.6665408836674969E-2"/>
                  <c:y val="-4.0952380952381094E-2"/>
                </c:manualLayout>
              </c:layout>
              <c:tx>
                <c:rich>
                  <a:bodyPr/>
                  <a:lstStyle/>
                  <a:p>
                    <a:fld id="{FB02CE91-FFB0-495B-BD3B-3AFC57203082}" type="VALUE">
                      <a:rPr lang="en-US">
                        <a:solidFill>
                          <a:schemeClr val="bg1"/>
                        </a:solidFill>
                      </a:rPr>
                      <a:pPr/>
                      <a:t>[ÉRTÉK]</a:t>
                    </a:fld>
                    <a:endParaRPr lang="hu-HU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EEC3-4B72-8322-ADC30900774E}"/>
                </c:ext>
              </c:extLst>
            </c:dLbl>
            <c:dLbl>
              <c:idx val="6"/>
              <c:layout>
                <c:manualLayout>
                  <c:x val="-3.035143769968059E-2"/>
                  <c:y val="-8.2857142857142851E-2"/>
                </c:manualLayout>
              </c:layout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000" b="1" baseline="0">
                      <a:solidFill>
                        <a:sysClr val="windowText" lastClr="000000"/>
                      </a:solidFill>
                      <a:latin typeface="Times New Roman" panose="02020603050405020304" pitchFamily="18" charset="0"/>
                      <a:cs typeface="Times New Roman" panose="02020603050405020304" pitchFamily="18" charset="0"/>
                    </a:defRPr>
                  </a:pPr>
                  <a:endParaRPr lang="hu-H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EC3-4B72-8322-ADC30900774E}"/>
                </c:ext>
              </c:extLst>
            </c:dLbl>
            <c:dLbl>
              <c:idx val="7"/>
              <c:layout>
                <c:manualLayout>
                  <c:x val="-3.6741214057508062E-2"/>
                  <c:y val="-6.761904761904769E-2"/>
                </c:manualLayout>
              </c:layout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000" b="1" baseline="0">
                      <a:solidFill>
                        <a:sysClr val="windowText" lastClr="000000"/>
                      </a:solidFill>
                      <a:latin typeface="Times New Roman" panose="02020603050405020304" pitchFamily="18" charset="0"/>
                      <a:cs typeface="Times New Roman" panose="02020603050405020304" pitchFamily="18" charset="0"/>
                    </a:defRPr>
                  </a:pPr>
                  <a:endParaRPr lang="hu-H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EC3-4B72-8322-ADC30900774E}"/>
                </c:ext>
              </c:extLst>
            </c:dLbl>
            <c:dLbl>
              <c:idx val="8"/>
              <c:layout>
                <c:manualLayout>
                  <c:x val="-4.0925266903914681E-2"/>
                  <c:y val="-3.7142857142857214E-2"/>
                </c:manualLayout>
              </c:layout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000" b="1" baseline="0">
                      <a:solidFill>
                        <a:sysClr val="windowText" lastClr="000000"/>
                      </a:solidFill>
                      <a:latin typeface="Times New Roman" panose="02020603050405020304" pitchFamily="18" charset="0"/>
                      <a:cs typeface="Times New Roman" panose="02020603050405020304" pitchFamily="18" charset="0"/>
                    </a:defRPr>
                  </a:pPr>
                  <a:endParaRPr lang="hu-H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EEC3-4B72-8322-ADC30900774E}"/>
                </c:ext>
              </c:extLst>
            </c:dLbl>
            <c:dLbl>
              <c:idx val="9"/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000" b="1" baseline="0">
                      <a:solidFill>
                        <a:sysClr val="windowText" lastClr="000000"/>
                      </a:solidFill>
                      <a:latin typeface="Times New Roman" panose="02020603050405020304" pitchFamily="18" charset="0"/>
                      <a:cs typeface="Times New Roman" panose="02020603050405020304" pitchFamily="18" charset="0"/>
                    </a:defRPr>
                  </a:pPr>
                  <a:endParaRPr lang="hu-HU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644A-4A86-8DB1-6307B8DE8DE7}"/>
                </c:ext>
              </c:extLst>
            </c:dLbl>
            <c:dLbl>
              <c:idx val="10"/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000" b="1" baseline="0">
                      <a:solidFill>
                        <a:sysClr val="windowText" lastClr="000000"/>
                      </a:solidFill>
                      <a:latin typeface="Times New Roman" panose="02020603050405020304" pitchFamily="18" charset="0"/>
                      <a:cs typeface="Times New Roman" panose="02020603050405020304" pitchFamily="18" charset="0"/>
                    </a:defRPr>
                  </a:pPr>
                  <a:endParaRPr lang="hu-HU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430E-41D0-A554-D2E6747C6A3C}"/>
                </c:ext>
              </c:extLst>
            </c:dLbl>
            <c:dLbl>
              <c:idx val="11"/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000" b="1" baseline="0">
                      <a:solidFill>
                        <a:sysClr val="windowText" lastClr="000000"/>
                      </a:solidFill>
                      <a:latin typeface="Times New Roman" panose="02020603050405020304" pitchFamily="18" charset="0"/>
                      <a:cs typeface="Times New Roman" panose="02020603050405020304" pitchFamily="18" charset="0"/>
                    </a:defRPr>
                  </a:pPr>
                  <a:endParaRPr lang="hu-HU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0BD6-4494-819A-C898FCA52540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baseline="0">
                    <a:solidFill>
                      <a:schemeClr val="bg1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hu-HU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Táblázat!$B$3:$G$3</c:f>
              <c:strCache>
                <c:ptCount val="6"/>
                <c:pt idx="0">
                  <c:v>2010.</c:v>
                </c:pt>
                <c:pt idx="1">
                  <c:v>2021.</c:v>
                </c:pt>
                <c:pt idx="2">
                  <c:v>2022.</c:v>
                </c:pt>
                <c:pt idx="3">
                  <c:v>2023.</c:v>
                </c:pt>
                <c:pt idx="4">
                  <c:v>2024.</c:v>
                </c:pt>
                <c:pt idx="5">
                  <c:v>2025.</c:v>
                </c:pt>
              </c:strCache>
            </c:strRef>
          </c:cat>
          <c:val>
            <c:numRef>
              <c:f>Táblázat!$J$23:$O$23</c:f>
              <c:numCache>
                <c:formatCode>0.0</c:formatCode>
                <c:ptCount val="6"/>
                <c:pt idx="0">
                  <c:v>41.4</c:v>
                </c:pt>
                <c:pt idx="1">
                  <c:v>94.4</c:v>
                </c:pt>
                <c:pt idx="2">
                  <c:v>70.599999999999994</c:v>
                </c:pt>
                <c:pt idx="3">
                  <c:v>87.5</c:v>
                </c:pt>
                <c:pt idx="4">
                  <c:v>84.2</c:v>
                </c:pt>
                <c:pt idx="5">
                  <c:v>87.5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EEC3-4B72-8322-ADC30900774E}"/>
            </c:ext>
          </c:extLst>
        </c:ser>
        <c:ser>
          <c:idx val="2"/>
          <c:order val="2"/>
          <c:tx>
            <c:strRef>
              <c:f>Táblázat!#REF!</c:f>
              <c:strCache>
                <c:ptCount val="1"/>
                <c:pt idx="0">
                  <c:v>#REF!</c:v>
                </c:pt>
              </c:strCache>
            </c:strRef>
          </c:tx>
          <c:marker>
            <c:symbol val="none"/>
          </c:marker>
          <c:cat>
            <c:strRef>
              <c:f>Táblázat!$B$3:$G$3</c:f>
              <c:strCache>
                <c:ptCount val="6"/>
                <c:pt idx="0">
                  <c:v>2010.</c:v>
                </c:pt>
                <c:pt idx="1">
                  <c:v>2021.</c:v>
                </c:pt>
                <c:pt idx="2">
                  <c:v>2022.</c:v>
                </c:pt>
                <c:pt idx="3">
                  <c:v>2023.</c:v>
                </c:pt>
                <c:pt idx="4">
                  <c:v>2024.</c:v>
                </c:pt>
                <c:pt idx="5">
                  <c:v>2025.</c:v>
                </c:pt>
              </c:strCache>
            </c:strRef>
          </c:cat>
          <c:val>
            <c:numRef>
              <c:f>Táblázat!#REF!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EEC3-4B72-8322-ADC3090077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0210856"/>
        <c:axId val="450206544"/>
      </c:lineChart>
      <c:catAx>
        <c:axId val="450204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 b="1">
                <a:latin typeface="Times New Roman" pitchFamily="18" charset="0"/>
                <a:cs typeface="Times New Roman" pitchFamily="18" charset="0"/>
              </a:defRPr>
            </a:pPr>
            <a:endParaRPr lang="hu-HU"/>
          </a:p>
        </c:txPr>
        <c:crossAx val="450209288"/>
        <c:crosses val="autoZero"/>
        <c:auto val="1"/>
        <c:lblAlgn val="ctr"/>
        <c:lblOffset val="100"/>
        <c:noMultiLvlLbl val="0"/>
      </c:catAx>
      <c:valAx>
        <c:axId val="450209288"/>
        <c:scaling>
          <c:orientation val="minMax"/>
          <c:max val="18000"/>
          <c:min val="0"/>
        </c:scaling>
        <c:delete val="0"/>
        <c:axPos val="l"/>
        <c:numFmt formatCode="#,##0" sourceLinked="0"/>
        <c:majorTickMark val="in"/>
        <c:minorTickMark val="none"/>
        <c:tickLblPos val="nextTo"/>
        <c:txPr>
          <a:bodyPr/>
          <a:lstStyle/>
          <a:p>
            <a:pPr>
              <a:defRPr sz="800">
                <a:latin typeface="Times New Roman" pitchFamily="18" charset="0"/>
                <a:cs typeface="Times New Roman" pitchFamily="18" charset="0"/>
              </a:defRPr>
            </a:pPr>
            <a:endParaRPr lang="hu-HU"/>
          </a:p>
        </c:txPr>
        <c:crossAx val="450204976"/>
        <c:crosses val="autoZero"/>
        <c:crossBetween val="between"/>
        <c:majorUnit val="2000"/>
      </c:valAx>
      <c:valAx>
        <c:axId val="450206544"/>
        <c:scaling>
          <c:orientation val="minMax"/>
          <c:max val="100"/>
          <c:min val="0"/>
        </c:scaling>
        <c:delete val="0"/>
        <c:axPos val="r"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Times New Roman" pitchFamily="18" charset="0"/>
                <a:cs typeface="Times New Roman" pitchFamily="18" charset="0"/>
              </a:defRPr>
            </a:pPr>
            <a:endParaRPr lang="hu-HU"/>
          </a:p>
        </c:txPr>
        <c:crossAx val="450210856"/>
        <c:crosses val="max"/>
        <c:crossBetween val="between"/>
      </c:valAx>
      <c:catAx>
        <c:axId val="45021085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450206544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1619269292594005"/>
          <c:y val="2.837435320584927E-2"/>
          <c:w val="0.68983692437648669"/>
          <c:h val="0.16080206372635314"/>
        </c:manualLayout>
      </c:layout>
      <c:overlay val="0"/>
      <c:txPr>
        <a:bodyPr/>
        <a:lstStyle/>
        <a:p>
          <a:pPr>
            <a:defRPr sz="1000">
              <a:latin typeface="Times New Roman" pitchFamily="18" charset="0"/>
              <a:cs typeface="Times New Roman" pitchFamily="18" charset="0"/>
            </a:defRPr>
          </a:pPr>
          <a:endParaRPr lang="hu-HU"/>
        </a:p>
      </c:txPr>
    </c:legend>
    <c:plotVisOnly val="1"/>
    <c:dispBlanksAs val="gap"/>
    <c:showDLblsOverMax val="0"/>
  </c:chart>
  <c:spPr>
    <a:blipFill>
      <a:blip xmlns:r="http://schemas.openxmlformats.org/officeDocument/2006/relationships" r:embed="rId2"/>
      <a:stretch>
        <a:fillRect/>
      </a:stretch>
    </a:blipFill>
    <a:ln>
      <a:solidFill>
        <a:schemeClr val="bg1">
          <a:lumMod val="65000"/>
        </a:schemeClr>
      </a:solidFill>
    </a:ln>
  </c:spPr>
  <c:printSettings>
    <c:headerFooter>
      <c:oddHeader>&amp;J1. számú melléklet</c:oddHeader>
      <c:oddFooter>&amp;BORFK RFI REO</c:oddFooter>
    </c:headerFooter>
    <c:pageMargins b="0.35433070866141736" l="0.31496062992125995" r="0.31496062992125995" t="0.35433070866141736" header="0.11811023622047247" footer="0.11811023622047247"/>
    <c:pageSetup paperSize="9" orientation="portrait"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3070895289827016E-2"/>
          <c:y val="0.24693305202878346"/>
          <c:w val="0.87919470565904456"/>
          <c:h val="0.64062872140982374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Táblázat!$B$2:$C$2</c:f>
              <c:strCache>
                <c:ptCount val="2"/>
                <c:pt idx="0">
                  <c:v>Bűncselekmények száma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1000" b="1">
                    <a:solidFill>
                      <a:schemeClr val="bg1"/>
                    </a:solidFill>
                  </a:defRPr>
                </a:pPr>
                <a:endParaRPr lang="hu-HU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Táblázat!$B$3:$G$3</c:f>
              <c:strCache>
                <c:ptCount val="6"/>
                <c:pt idx="0">
                  <c:v>2010.</c:v>
                </c:pt>
                <c:pt idx="1">
                  <c:v>2021.</c:v>
                </c:pt>
                <c:pt idx="2">
                  <c:v>2022.</c:v>
                </c:pt>
                <c:pt idx="3">
                  <c:v>2023.</c:v>
                </c:pt>
                <c:pt idx="4">
                  <c:v>2024.</c:v>
                </c:pt>
                <c:pt idx="5">
                  <c:v>2025.</c:v>
                </c:pt>
              </c:strCache>
            </c:strRef>
          </c:cat>
          <c:val>
            <c:numRef>
              <c:f>Táblázat!$B$5:$G$5</c:f>
              <c:numCache>
                <c:formatCode>#,##0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49-464D-AF0C-0056F3C2DE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7"/>
        <c:axId val="359674152"/>
        <c:axId val="359676896"/>
      </c:barChart>
      <c:lineChart>
        <c:grouping val="standard"/>
        <c:varyColors val="0"/>
        <c:ser>
          <c:idx val="0"/>
          <c:order val="1"/>
          <c:tx>
            <c:strRef>
              <c:f>Táblázat!$J$2:$K$2</c:f>
              <c:strCache>
                <c:ptCount val="2"/>
                <c:pt idx="0">
                  <c:v>Nyomozáseredményességi mutató (%)</c:v>
                </c:pt>
              </c:strCache>
            </c:strRef>
          </c:tx>
          <c:spPr>
            <a:ln w="50800">
              <a:solidFill>
                <a:schemeClr val="accent6">
                  <a:lumMod val="75000"/>
                </a:schemeClr>
              </a:solidFill>
            </a:ln>
          </c:spPr>
          <c:marker>
            <c:symbol val="none"/>
          </c:marker>
          <c:dLbls>
            <c:dLbl>
              <c:idx val="0"/>
              <c:tx>
                <c:rich>
                  <a:bodyPr/>
                  <a:lstStyle/>
                  <a:p>
                    <a:pPr>
                      <a:defRPr sz="1000" b="1">
                        <a:solidFill>
                          <a:schemeClr val="bg1"/>
                        </a:solidFill>
                      </a:defRPr>
                    </a:pPr>
                    <a:fld id="{C66AA9CB-FB03-4637-A0D9-D0A9E523F6C7}" type="VALUE">
                      <a:rPr lang="en-US" b="1">
                        <a:solidFill>
                          <a:schemeClr val="bg1"/>
                        </a:solidFill>
                      </a:rPr>
                      <a:pPr>
                        <a:defRPr sz="1000" b="1">
                          <a:solidFill>
                            <a:schemeClr val="bg1"/>
                          </a:solidFill>
                        </a:defRPr>
                      </a:pPr>
                      <a:t>[ÉRTÉK]</a:t>
                    </a:fld>
                    <a:endParaRPr lang="hu-HU"/>
                  </a:p>
                </c:rich>
              </c:tx>
              <c:numFmt formatCode="#,##0.0" sourceLinked="0"/>
              <c:spPr>
                <a:noFill/>
                <a:ln>
                  <a:noFill/>
                </a:ln>
                <a:effectLst/>
              </c:sp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1149-464D-AF0C-0056F3C2DE33}"/>
                </c:ext>
              </c:extLst>
            </c:dLbl>
            <c:dLbl>
              <c:idx val="1"/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1000" b="1">
                      <a:solidFill>
                        <a:schemeClr val="bg1"/>
                      </a:solidFill>
                    </a:defRPr>
                  </a:pPr>
                  <a:endParaRPr lang="hu-HU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E0A3-4AE6-B525-E2DFC1706455}"/>
                </c:ext>
              </c:extLst>
            </c:dLbl>
            <c:dLbl>
              <c:idx val="2"/>
              <c:layout>
                <c:manualLayout>
                  <c:x val="-4.1376148965848701E-2"/>
                  <c:y val="4.47619047619046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AC7-49A8-92D6-75B321A5D843}"/>
                </c:ext>
              </c:extLst>
            </c:dLbl>
            <c:dLbl>
              <c:idx val="3"/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1000" b="1">
                      <a:solidFill>
                        <a:schemeClr val="bg1"/>
                      </a:solidFill>
                    </a:defRPr>
                  </a:pPr>
                  <a:endParaRPr lang="hu-HU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6E9D-46F9-B509-B66444BC8F22}"/>
                </c:ext>
              </c:extLst>
            </c:dLbl>
            <c:dLbl>
              <c:idx val="4"/>
              <c:layout>
                <c:manualLayout>
                  <c:x val="-3.6866361773482771E-2"/>
                  <c:y val="2.952380952380952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E9D-46F9-B509-B66444BC8F22}"/>
                </c:ext>
              </c:extLst>
            </c:dLbl>
            <c:dLbl>
              <c:idx val="6"/>
              <c:layout>
                <c:manualLayout>
                  <c:x val="-4.1376203795864264E-2"/>
                  <c:y val="-3.904761904761904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7AE-4A4F-B96F-3117F0B5279E}"/>
                </c:ext>
              </c:extLst>
            </c:dLbl>
            <c:dLbl>
              <c:idx val="8"/>
              <c:layout>
                <c:manualLayout>
                  <c:x val="-4.0176893540911592E-2"/>
                  <c:y val="0.06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149-464D-AF0C-0056F3C2DE33}"/>
                </c:ext>
              </c:extLst>
            </c:dLbl>
            <c:dLbl>
              <c:idx val="9"/>
              <c:layout>
                <c:manualLayout>
                  <c:x val="-4.1376148965848701E-2"/>
                  <c:y val="-3.90476190476190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A71-4E25-838E-82DF8CE256B5}"/>
                </c:ext>
              </c:extLst>
            </c:dLbl>
            <c:dLbl>
              <c:idx val="10"/>
              <c:layout>
                <c:manualLayout>
                  <c:x val="-4.3774824305769518E-2"/>
                  <c:y val="-4.285714285714285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AC7-49A8-92D6-75B321A5D843}"/>
                </c:ext>
              </c:extLst>
            </c:dLbl>
            <c:dLbl>
              <c:idx val="11"/>
              <c:layout>
                <c:manualLayout>
                  <c:x val="-4.3277902951479777E-2"/>
                  <c:y val="-5.047619047619050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E9D-46F9-B509-B66444BC8F22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>
                    <a:solidFill>
                      <a:sysClr val="windowText" lastClr="000000"/>
                    </a:solidFill>
                  </a:defRPr>
                </a:pPr>
                <a:endParaRPr lang="hu-HU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Táblázat!$B$3:$G$3</c:f>
              <c:strCache>
                <c:ptCount val="6"/>
                <c:pt idx="0">
                  <c:v>2010.</c:v>
                </c:pt>
                <c:pt idx="1">
                  <c:v>2021.</c:v>
                </c:pt>
                <c:pt idx="2">
                  <c:v>2022.</c:v>
                </c:pt>
                <c:pt idx="3">
                  <c:v>2023.</c:v>
                </c:pt>
                <c:pt idx="4">
                  <c:v>2024.</c:v>
                </c:pt>
                <c:pt idx="5">
                  <c:v>2025.</c:v>
                </c:pt>
              </c:strCache>
            </c:strRef>
          </c:cat>
          <c:val>
            <c:numRef>
              <c:f>Táblázat!$J$5:$O$5</c:f>
              <c:numCache>
                <c:formatCode>0.0</c:formatCode>
                <c:ptCount val="6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1149-464D-AF0C-0056F3C2DE33}"/>
            </c:ext>
          </c:extLst>
        </c:ser>
        <c:ser>
          <c:idx val="2"/>
          <c:order val="2"/>
          <c:tx>
            <c:strRef>
              <c:f>Táblázat!#REF!</c:f>
              <c:strCache>
                <c:ptCount val="1"/>
                <c:pt idx="0">
                  <c:v>#REF!</c:v>
                </c:pt>
              </c:strCache>
            </c:strRef>
          </c:tx>
          <c:marker>
            <c:symbol val="none"/>
          </c:marker>
          <c:cat>
            <c:strRef>
              <c:f>Táblázat!$B$3:$G$3</c:f>
              <c:strCache>
                <c:ptCount val="6"/>
                <c:pt idx="0">
                  <c:v>2010.</c:v>
                </c:pt>
                <c:pt idx="1">
                  <c:v>2021.</c:v>
                </c:pt>
                <c:pt idx="2">
                  <c:v>2022.</c:v>
                </c:pt>
                <c:pt idx="3">
                  <c:v>2023.</c:v>
                </c:pt>
                <c:pt idx="4">
                  <c:v>2024.</c:v>
                </c:pt>
                <c:pt idx="5">
                  <c:v>2025.</c:v>
                </c:pt>
              </c:strCache>
            </c:strRef>
          </c:cat>
          <c:val>
            <c:numRef>
              <c:f>Táblázat!#REF!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1149-464D-AF0C-0056F3C2DE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9673760"/>
        <c:axId val="359672976"/>
      </c:lineChart>
      <c:catAx>
        <c:axId val="3596741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b="1"/>
            </a:pPr>
            <a:endParaRPr lang="hu-HU"/>
          </a:p>
        </c:txPr>
        <c:crossAx val="359676896"/>
        <c:crosses val="autoZero"/>
        <c:auto val="1"/>
        <c:lblAlgn val="ctr"/>
        <c:lblOffset val="100"/>
        <c:noMultiLvlLbl val="0"/>
      </c:catAx>
      <c:valAx>
        <c:axId val="359676896"/>
        <c:scaling>
          <c:orientation val="minMax"/>
          <c:min val="0"/>
        </c:scaling>
        <c:delete val="0"/>
        <c:axPos val="l"/>
        <c:numFmt formatCode="#,##0" sourceLinked="0"/>
        <c:majorTickMark val="in"/>
        <c:minorTickMark val="none"/>
        <c:tickLblPos val="nextTo"/>
        <c:crossAx val="359674152"/>
        <c:crosses val="autoZero"/>
        <c:crossBetween val="between"/>
      </c:valAx>
      <c:valAx>
        <c:axId val="359672976"/>
        <c:scaling>
          <c:orientation val="minMax"/>
          <c:max val="100"/>
          <c:min val="0"/>
        </c:scaling>
        <c:delete val="0"/>
        <c:axPos val="r"/>
        <c:numFmt formatCode="0.0" sourceLinked="0"/>
        <c:majorTickMark val="out"/>
        <c:minorTickMark val="none"/>
        <c:tickLblPos val="nextTo"/>
        <c:crossAx val="359673760"/>
        <c:crosses val="max"/>
        <c:crossBetween val="between"/>
      </c:valAx>
      <c:catAx>
        <c:axId val="3596737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359672976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1619269292594005"/>
          <c:y val="2.837435320584927E-2"/>
          <c:w val="0.68983692437648669"/>
          <c:h val="0.14118740017100773"/>
        </c:manualLayout>
      </c:layout>
      <c:overlay val="0"/>
      <c:txPr>
        <a:bodyPr/>
        <a:lstStyle/>
        <a:p>
          <a:pPr>
            <a:defRPr sz="1000"/>
          </a:pPr>
          <a:endParaRPr lang="hu-HU"/>
        </a:p>
      </c:txPr>
    </c:legend>
    <c:plotVisOnly val="1"/>
    <c:dispBlanksAs val="gap"/>
    <c:showDLblsOverMax val="0"/>
  </c:chart>
  <c:spPr>
    <a:blipFill>
      <a:blip xmlns:r="http://schemas.openxmlformats.org/officeDocument/2006/relationships" r:embed="rId2"/>
      <a:stretch>
        <a:fillRect/>
      </a:stretch>
    </a:blipFill>
    <a:ln>
      <a:solidFill>
        <a:schemeClr val="bg1">
          <a:lumMod val="65000"/>
        </a:schemeClr>
      </a:solidFill>
    </a:ln>
  </c:spPr>
  <c:txPr>
    <a:bodyPr/>
    <a:lstStyle/>
    <a:p>
      <a:pPr>
        <a:defRPr sz="800">
          <a:latin typeface="Times New Roman" panose="02020603050405020304" pitchFamily="18" charset="0"/>
          <a:cs typeface="Times New Roman" panose="02020603050405020304" pitchFamily="18" charset="0"/>
        </a:defRPr>
      </a:pPr>
      <a:endParaRPr lang="hu-HU"/>
    </a:p>
  </c:txPr>
  <c:printSettings>
    <c:headerFooter>
      <c:oddHeader>&amp;J1. számú melléklet</c:oddHeader>
      <c:oddFooter>&amp;BORFK RFI REO</c:oddFooter>
    </c:headerFooter>
    <c:pageMargins b="0.35433070866141736" l="0.31496062992125995" r="0.31496062992125995" t="0.35433070866141736" header="0.11811023622047247" footer="0.11811023622047247"/>
    <c:pageSetup paperSize="9" orientation="portrait"/>
  </c:printSettings>
  <c:userShapes r:id="rId3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6.5015748031496068E-2"/>
          <c:y val="0.24693303337082861"/>
          <c:w val="0.86758755155605549"/>
          <c:h val="0.6391601049868765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Táblázat!$B$2:$C$2</c:f>
              <c:strCache>
                <c:ptCount val="2"/>
                <c:pt idx="0">
                  <c:v>Bűncselekmények száma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1000" b="1" baseline="0">
                    <a:solidFill>
                      <a:schemeClr val="bg1"/>
                    </a:solidFill>
                    <a:latin typeface="Times New Roman" pitchFamily="18" charset="0"/>
                    <a:cs typeface="Times New Roman" pitchFamily="18" charset="0"/>
                  </a:defRPr>
                </a:pPr>
                <a:endParaRPr lang="hu-HU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Táblázat!$B$3:$G$3</c:f>
              <c:strCache>
                <c:ptCount val="6"/>
                <c:pt idx="0">
                  <c:v>2010.</c:v>
                </c:pt>
                <c:pt idx="1">
                  <c:v>2021.</c:v>
                </c:pt>
                <c:pt idx="2">
                  <c:v>2022.</c:v>
                </c:pt>
                <c:pt idx="3">
                  <c:v>2023.</c:v>
                </c:pt>
                <c:pt idx="4">
                  <c:v>2024.</c:v>
                </c:pt>
                <c:pt idx="5">
                  <c:v>2025.</c:v>
                </c:pt>
              </c:strCache>
            </c:strRef>
          </c:cat>
          <c:val>
            <c:numRef>
              <c:f>Táblázat!$B$24:$G$24</c:f>
              <c:numCache>
                <c:formatCode>#,##0</c:formatCode>
                <c:ptCount val="6"/>
                <c:pt idx="0">
                  <c:v>87</c:v>
                </c:pt>
                <c:pt idx="1">
                  <c:v>92</c:v>
                </c:pt>
                <c:pt idx="2">
                  <c:v>28</c:v>
                </c:pt>
                <c:pt idx="3">
                  <c:v>41</c:v>
                </c:pt>
                <c:pt idx="4">
                  <c:v>40</c:v>
                </c:pt>
                <c:pt idx="5">
                  <c:v>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3A-4BFF-BDEC-1ACF10C145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7"/>
        <c:axId val="450206152"/>
        <c:axId val="450205368"/>
      </c:barChart>
      <c:lineChart>
        <c:grouping val="standard"/>
        <c:varyColors val="0"/>
        <c:ser>
          <c:idx val="0"/>
          <c:order val="1"/>
          <c:tx>
            <c:strRef>
              <c:f>Táblázat!$J$2:$K$2</c:f>
              <c:strCache>
                <c:ptCount val="2"/>
                <c:pt idx="0">
                  <c:v>Nyomozáseredményességi mutató (%)</c:v>
                </c:pt>
              </c:strCache>
            </c:strRef>
          </c:tx>
          <c:spPr>
            <a:ln w="50800">
              <a:solidFill>
                <a:schemeClr val="accent6">
                  <a:lumMod val="75000"/>
                </a:schemeClr>
              </a:solidFill>
            </a:ln>
          </c:spPr>
          <c:marker>
            <c:symbol val="none"/>
          </c:marker>
          <c:dLbls>
            <c:dLbl>
              <c:idx val="0"/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 sz="1000" b="1" baseline="0">
                        <a:solidFill>
                          <a:schemeClr val="bg1"/>
                        </a:solidFill>
                        <a:latin typeface="Times New Roman" panose="02020603050405020304" pitchFamily="18" charset="0"/>
                        <a:cs typeface="Times New Roman" panose="02020603050405020304" pitchFamily="18" charset="0"/>
                      </a:defRPr>
                    </a:pPr>
                    <a:fld id="{92C43526-65ED-41D8-84F3-E11817E42655}" type="VALUE">
                      <a:rPr lang="en-US">
                        <a:solidFill>
                          <a:schemeClr val="bg1"/>
                        </a:solidFill>
                      </a:rPr>
                      <a:pPr>
                        <a:defRPr sz="1000" b="1" baseline="0">
                          <a:solidFill>
                            <a:schemeClr val="bg1"/>
                          </a:solidFill>
                          <a:latin typeface="Times New Roman" panose="02020603050405020304" pitchFamily="18" charset="0"/>
                          <a:cs typeface="Times New Roman" panose="02020603050405020304" pitchFamily="18" charset="0"/>
                        </a:defRPr>
                      </a:pPr>
                      <a:t>[ÉRTÉK]</a:t>
                    </a:fld>
                    <a:endParaRPr lang="hu-HU"/>
                  </a:p>
                </c:rich>
              </c:tx>
              <c:numFmt formatCode="#,##0.0" sourceLinked="0"/>
              <c:spPr>
                <a:noFill/>
                <a:ln>
                  <a:noFill/>
                </a:ln>
                <a:effectLst/>
              </c:sp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EE3A-4BFF-BDEC-1ACF10C145D6}"/>
                </c:ext>
              </c:extLst>
            </c:dLbl>
            <c:dLbl>
              <c:idx val="1"/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 sz="1000" b="1" baseline="0">
                        <a:solidFill>
                          <a:schemeClr val="bg1"/>
                        </a:solidFill>
                        <a:latin typeface="Times New Roman" panose="02020603050405020304" pitchFamily="18" charset="0"/>
                        <a:cs typeface="Times New Roman" panose="02020603050405020304" pitchFamily="18" charset="0"/>
                      </a:defRPr>
                    </a:pPr>
                    <a:fld id="{3A909A18-03E8-47D6-A2F6-0F4A3FEE1C13}" type="VALUE">
                      <a:rPr lang="en-US">
                        <a:solidFill>
                          <a:schemeClr val="bg1"/>
                        </a:solidFill>
                      </a:rPr>
                      <a:pPr>
                        <a:defRPr sz="1000" b="1" baseline="0">
                          <a:solidFill>
                            <a:schemeClr val="bg1"/>
                          </a:solidFill>
                          <a:latin typeface="Times New Roman" panose="02020603050405020304" pitchFamily="18" charset="0"/>
                          <a:cs typeface="Times New Roman" panose="02020603050405020304" pitchFamily="18" charset="0"/>
                        </a:defRPr>
                      </a:pPr>
                      <a:t>[ÉRTÉK]</a:t>
                    </a:fld>
                    <a:endParaRPr lang="hu-HU"/>
                  </a:p>
                </c:rich>
              </c:tx>
              <c:numFmt formatCode="#,##0.0" sourceLinked="0"/>
              <c:spPr>
                <a:noFill/>
                <a:ln>
                  <a:noFill/>
                </a:ln>
                <a:effectLst/>
              </c:sp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EE3A-4BFF-BDEC-1ACF10C145D6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4D479276-4244-404E-9452-3886A8C56216}" type="VALUE">
                      <a:rPr lang="en-US">
                        <a:solidFill>
                          <a:sysClr val="windowText" lastClr="000000"/>
                        </a:solidFill>
                      </a:rPr>
                      <a:pPr/>
                      <a:t>[ÉRTÉK]</a:t>
                    </a:fld>
                    <a:endParaRPr lang="hu-HU"/>
                  </a:p>
                </c:rich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EE3A-4BFF-BDEC-1ACF10C145D6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DDFE5241-FEBC-4622-9334-A5B28D96C166}" type="VALUE">
                      <a:rPr lang="en-US">
                        <a:solidFill>
                          <a:sysClr val="windowText" lastClr="000000"/>
                        </a:solidFill>
                      </a:rPr>
                      <a:pPr/>
                      <a:t>[ÉRTÉK]</a:t>
                    </a:fld>
                    <a:endParaRPr lang="hu-HU"/>
                  </a:p>
                </c:rich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4-EE3A-4BFF-BDEC-1ACF10C145D6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9BAEE444-5785-41D5-9F6B-41F9357E859D}" type="VALUE">
                      <a:rPr lang="en-US">
                        <a:solidFill>
                          <a:sysClr val="windowText" lastClr="000000"/>
                        </a:solidFill>
                      </a:rPr>
                      <a:pPr/>
                      <a:t>[ÉRTÉK]</a:t>
                    </a:fld>
                    <a:endParaRPr lang="hu-HU"/>
                  </a:p>
                </c:rich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EE3A-4BFF-BDEC-1ACF10C145D6}"/>
                </c:ext>
              </c:extLst>
            </c:dLbl>
            <c:dLbl>
              <c:idx val="7"/>
              <c:layout>
                <c:manualLayout>
                  <c:x val="-4.8214285714285716E-2"/>
                  <c:y val="-5.23809523809523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DC3-4B08-A652-B49263130085}"/>
                </c:ext>
              </c:extLst>
            </c:dLbl>
            <c:dLbl>
              <c:idx val="10"/>
              <c:layout>
                <c:manualLayout>
                  <c:x val="-4.1071428571428745E-2"/>
                  <c:y val="-4.09523809523809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80C-4486-B346-5448095620A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hu-HU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Táblázat!$B$3:$G$3</c:f>
              <c:strCache>
                <c:ptCount val="6"/>
                <c:pt idx="0">
                  <c:v>2010.</c:v>
                </c:pt>
                <c:pt idx="1">
                  <c:v>2021.</c:v>
                </c:pt>
                <c:pt idx="2">
                  <c:v>2022.</c:v>
                </c:pt>
                <c:pt idx="3">
                  <c:v>2023.</c:v>
                </c:pt>
                <c:pt idx="4">
                  <c:v>2024.</c:v>
                </c:pt>
                <c:pt idx="5">
                  <c:v>2025.</c:v>
                </c:pt>
              </c:strCache>
            </c:strRef>
          </c:cat>
          <c:val>
            <c:numRef>
              <c:f>Táblázat!$J$24:$O$24</c:f>
              <c:numCache>
                <c:formatCode>0.0</c:formatCode>
                <c:ptCount val="6"/>
                <c:pt idx="0">
                  <c:v>84.3</c:v>
                </c:pt>
                <c:pt idx="1">
                  <c:v>83.8</c:v>
                </c:pt>
                <c:pt idx="2">
                  <c:v>96.4</c:v>
                </c:pt>
                <c:pt idx="3">
                  <c:v>91</c:v>
                </c:pt>
                <c:pt idx="4">
                  <c:v>96.6</c:v>
                </c:pt>
                <c:pt idx="5">
                  <c:v>86.1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EE3A-4BFF-BDEC-1ACF10C145D6}"/>
            </c:ext>
          </c:extLst>
        </c:ser>
        <c:ser>
          <c:idx val="2"/>
          <c:order val="2"/>
          <c:tx>
            <c:strRef>
              <c:f>Táblázat!#REF!</c:f>
              <c:strCache>
                <c:ptCount val="1"/>
                <c:pt idx="0">
                  <c:v>#REF!</c:v>
                </c:pt>
              </c:strCache>
            </c:strRef>
          </c:tx>
          <c:marker>
            <c:symbol val="none"/>
          </c:marker>
          <c:cat>
            <c:strRef>
              <c:f>Táblázat!$B$3:$G$3</c:f>
              <c:strCache>
                <c:ptCount val="6"/>
                <c:pt idx="0">
                  <c:v>2010.</c:v>
                </c:pt>
                <c:pt idx="1">
                  <c:v>2021.</c:v>
                </c:pt>
                <c:pt idx="2">
                  <c:v>2022.</c:v>
                </c:pt>
                <c:pt idx="3">
                  <c:v>2023.</c:v>
                </c:pt>
                <c:pt idx="4">
                  <c:v>2024.</c:v>
                </c:pt>
                <c:pt idx="5">
                  <c:v>2025.</c:v>
                </c:pt>
              </c:strCache>
            </c:strRef>
          </c:cat>
          <c:val>
            <c:numRef>
              <c:f>Táblázat!#REF!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EE3A-4BFF-BDEC-1ACF10C145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0206936"/>
        <c:axId val="450205760"/>
      </c:lineChart>
      <c:catAx>
        <c:axId val="4502061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 b="1">
                <a:latin typeface="Times New Roman" pitchFamily="18" charset="0"/>
                <a:cs typeface="Times New Roman" pitchFamily="18" charset="0"/>
              </a:defRPr>
            </a:pPr>
            <a:endParaRPr lang="hu-HU"/>
          </a:p>
        </c:txPr>
        <c:crossAx val="450205368"/>
        <c:crosses val="autoZero"/>
        <c:auto val="1"/>
        <c:lblAlgn val="ctr"/>
        <c:lblOffset val="100"/>
        <c:noMultiLvlLbl val="0"/>
      </c:catAx>
      <c:valAx>
        <c:axId val="450205368"/>
        <c:scaling>
          <c:orientation val="minMax"/>
          <c:max val="1200"/>
          <c:min val="0"/>
        </c:scaling>
        <c:delete val="0"/>
        <c:axPos val="l"/>
        <c:numFmt formatCode="#,##0" sourceLinked="0"/>
        <c:majorTickMark val="in"/>
        <c:minorTickMark val="none"/>
        <c:tickLblPos val="nextTo"/>
        <c:txPr>
          <a:bodyPr/>
          <a:lstStyle/>
          <a:p>
            <a:pPr>
              <a:defRPr sz="800">
                <a:latin typeface="Times New Roman" pitchFamily="18" charset="0"/>
                <a:cs typeface="Times New Roman" pitchFamily="18" charset="0"/>
              </a:defRPr>
            </a:pPr>
            <a:endParaRPr lang="hu-HU"/>
          </a:p>
        </c:txPr>
        <c:crossAx val="450206152"/>
        <c:crosses val="autoZero"/>
        <c:crossBetween val="between"/>
      </c:valAx>
      <c:valAx>
        <c:axId val="450205760"/>
        <c:scaling>
          <c:orientation val="minMax"/>
          <c:max val="100"/>
          <c:min val="0"/>
        </c:scaling>
        <c:delete val="0"/>
        <c:axPos val="r"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Times New Roman" pitchFamily="18" charset="0"/>
                <a:cs typeface="Times New Roman" pitchFamily="18" charset="0"/>
              </a:defRPr>
            </a:pPr>
            <a:endParaRPr lang="hu-HU"/>
          </a:p>
        </c:txPr>
        <c:crossAx val="450206936"/>
        <c:crosses val="max"/>
        <c:crossBetween val="between"/>
      </c:valAx>
      <c:catAx>
        <c:axId val="4502069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450205760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1619269292594005"/>
          <c:y val="2.837435320584927E-2"/>
          <c:w val="0.68983692437648669"/>
          <c:h val="0.15298491844932458"/>
        </c:manualLayout>
      </c:layout>
      <c:overlay val="0"/>
      <c:txPr>
        <a:bodyPr/>
        <a:lstStyle/>
        <a:p>
          <a:pPr>
            <a:defRPr sz="1000">
              <a:latin typeface="Times New Roman" pitchFamily="18" charset="0"/>
              <a:cs typeface="Times New Roman" pitchFamily="18" charset="0"/>
            </a:defRPr>
          </a:pPr>
          <a:endParaRPr lang="hu-HU"/>
        </a:p>
      </c:txPr>
    </c:legend>
    <c:plotVisOnly val="1"/>
    <c:dispBlanksAs val="gap"/>
    <c:showDLblsOverMax val="0"/>
  </c:chart>
  <c:spPr>
    <a:blipFill>
      <a:blip xmlns:r="http://schemas.openxmlformats.org/officeDocument/2006/relationships" r:embed="rId2"/>
      <a:stretch>
        <a:fillRect/>
      </a:stretch>
    </a:blipFill>
    <a:ln>
      <a:solidFill>
        <a:schemeClr val="bg1">
          <a:lumMod val="65000"/>
        </a:schemeClr>
      </a:solidFill>
    </a:ln>
  </c:spPr>
  <c:printSettings>
    <c:headerFooter>
      <c:oddHeader>&amp;J1. számú melléklet</c:oddHeader>
      <c:oddFooter>&amp;BORFK RFI REO</c:oddFooter>
    </c:headerFooter>
    <c:pageMargins b="0.35433070866141736" l="0.31496062992125995" r="0.31496062992125995" t="0.35433070866141736" header="0.11811023622047247" footer="0.11811023622047247"/>
    <c:pageSetup paperSize="9" orientation="portrait"/>
  </c:printSettings>
  <c:userShapes r:id="rId3"/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6.504631890632151E-2"/>
          <c:y val="0.24693305202878346"/>
          <c:w val="0.86415164307304893"/>
          <c:h val="0.6463427071616049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Táblázat!$B$2:$C$2</c:f>
              <c:strCache>
                <c:ptCount val="2"/>
                <c:pt idx="0">
                  <c:v>Bűncselekmények száma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1000" b="1" baseline="0">
                    <a:solidFill>
                      <a:schemeClr val="bg1"/>
                    </a:solidFill>
                    <a:latin typeface="Times New Roman" pitchFamily="18" charset="0"/>
                    <a:cs typeface="Times New Roman" pitchFamily="18" charset="0"/>
                  </a:defRPr>
                </a:pPr>
                <a:endParaRPr lang="hu-HU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Táblázat!$B$3:$G$3</c:f>
              <c:strCache>
                <c:ptCount val="6"/>
                <c:pt idx="0">
                  <c:v>2010.</c:v>
                </c:pt>
                <c:pt idx="1">
                  <c:v>2021.</c:v>
                </c:pt>
                <c:pt idx="2">
                  <c:v>2022.</c:v>
                </c:pt>
                <c:pt idx="3">
                  <c:v>2023.</c:v>
                </c:pt>
                <c:pt idx="4">
                  <c:v>2024.</c:v>
                </c:pt>
                <c:pt idx="5">
                  <c:v>2025.</c:v>
                </c:pt>
              </c:strCache>
            </c:strRef>
          </c:cat>
          <c:val>
            <c:numRef>
              <c:f>Táblázat!$B$25:$G$25</c:f>
              <c:numCache>
                <c:formatCode>#,##0</c:formatCode>
                <c:ptCount val="6"/>
                <c:pt idx="0">
                  <c:v>3</c:v>
                </c:pt>
                <c:pt idx="1">
                  <c:v>2</c:v>
                </c:pt>
                <c:pt idx="2">
                  <c:v>2</c:v>
                </c:pt>
                <c:pt idx="3">
                  <c:v>1</c:v>
                </c:pt>
                <c:pt idx="4">
                  <c:v>2</c:v>
                </c:pt>
                <c:pt idx="5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39-441E-965A-8CA23DE014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7"/>
        <c:axId val="450210072"/>
        <c:axId val="450948904"/>
      </c:barChart>
      <c:lineChart>
        <c:grouping val="standard"/>
        <c:varyColors val="0"/>
        <c:ser>
          <c:idx val="0"/>
          <c:order val="1"/>
          <c:tx>
            <c:strRef>
              <c:f>Táblázat!$J$2:$K$2</c:f>
              <c:strCache>
                <c:ptCount val="2"/>
                <c:pt idx="0">
                  <c:v>Nyomozáseredményességi mutató (%)</c:v>
                </c:pt>
              </c:strCache>
            </c:strRef>
          </c:tx>
          <c:spPr>
            <a:ln w="50800">
              <a:solidFill>
                <a:schemeClr val="accent6">
                  <a:lumMod val="75000"/>
                </a:schemeClr>
              </a:solidFill>
            </a:ln>
          </c:spPr>
          <c:marker>
            <c:symbol val="none"/>
          </c:marker>
          <c:dLbls>
            <c:dLbl>
              <c:idx val="3"/>
              <c:layout>
                <c:manualLayout>
                  <c:x val="-3.8927851060418094E-2"/>
                  <c:y val="-4.095238095238102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000" b="1" baseline="0">
                      <a:solidFill>
                        <a:sysClr val="windowText" lastClr="000000"/>
                      </a:solidFill>
                      <a:latin typeface="Times New Roman" panose="02020603050405020304" pitchFamily="18" charset="0"/>
                      <a:cs typeface="Times New Roman" panose="02020603050405020304" pitchFamily="18" charset="0"/>
                    </a:defRPr>
                  </a:pPr>
                  <a:endParaRPr lang="hu-H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439-441E-965A-8CA23DE014E4}"/>
                </c:ext>
              </c:extLst>
            </c:dLbl>
            <c:dLbl>
              <c:idx val="4"/>
              <c:layout>
                <c:manualLayout>
                  <c:x val="-4.107143627136034E-2"/>
                  <c:y val="-8.666666666666667E-2"/>
                </c:manualLayout>
              </c:layout>
              <c:tx>
                <c:rich>
                  <a:bodyPr/>
                  <a:lstStyle/>
                  <a:p>
                    <a:fld id="{3F248D00-B9C1-4C42-8C32-C6096BC37266}" type="VALUE">
                      <a:rPr lang="en-US">
                        <a:solidFill>
                          <a:sysClr val="windowText" lastClr="000000"/>
                        </a:solidFill>
                      </a:rPr>
                      <a:pPr/>
                      <a:t>[ÉRTÉK]</a:t>
                    </a:fld>
                    <a:endParaRPr lang="hu-HU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9439-441E-965A-8CA23DE014E4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EEC6E723-B2B3-40F4-A93A-7841CFD02F1B}" type="VALUE">
                      <a:rPr lang="en-US">
                        <a:solidFill>
                          <a:sysClr val="windowText" lastClr="000000"/>
                        </a:solidFill>
                      </a:rPr>
                      <a:pPr/>
                      <a:t>[ÉRTÉK]</a:t>
                    </a:fld>
                    <a:endParaRPr lang="hu-HU"/>
                  </a:p>
                </c:rich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9439-441E-965A-8CA23DE014E4}"/>
                </c:ext>
              </c:extLst>
            </c:dLbl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000" b="1" baseline="0">
                      <a:solidFill>
                        <a:sysClr val="windowText" lastClr="000000"/>
                      </a:solidFill>
                      <a:latin typeface="Times New Roman" panose="02020603050405020304" pitchFamily="18" charset="0"/>
                      <a:cs typeface="Times New Roman" panose="02020603050405020304" pitchFamily="18" charset="0"/>
                    </a:defRPr>
                  </a:pPr>
                  <a:endParaRPr lang="hu-HU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4-9439-441E-965A-8CA23DE014E4}"/>
                </c:ext>
              </c:extLst>
            </c:dLbl>
            <c:dLbl>
              <c:idx val="7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000" b="1" baseline="0">
                      <a:solidFill>
                        <a:sysClr val="windowText" lastClr="000000"/>
                      </a:solidFill>
                      <a:latin typeface="Times New Roman" panose="02020603050405020304" pitchFamily="18" charset="0"/>
                      <a:cs typeface="Times New Roman" panose="02020603050405020304" pitchFamily="18" charset="0"/>
                    </a:defRPr>
                  </a:pPr>
                  <a:endParaRPr lang="hu-HU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9439-441E-965A-8CA23DE014E4}"/>
                </c:ext>
              </c:extLst>
            </c:dLbl>
            <c:dLbl>
              <c:idx val="8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000" b="1" baseline="0">
                      <a:solidFill>
                        <a:sysClr val="windowText" lastClr="000000"/>
                      </a:solidFill>
                      <a:latin typeface="Times New Roman" panose="02020603050405020304" pitchFamily="18" charset="0"/>
                      <a:cs typeface="Times New Roman" panose="02020603050405020304" pitchFamily="18" charset="0"/>
                    </a:defRPr>
                  </a:pPr>
                  <a:endParaRPr lang="hu-HU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C-9439-441E-965A-8CA23DE014E4}"/>
                </c:ext>
              </c:extLst>
            </c:dLbl>
            <c:dLbl>
              <c:idx val="9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000" b="1" baseline="0">
                      <a:solidFill>
                        <a:sysClr val="windowText" lastClr="000000"/>
                      </a:solidFill>
                      <a:latin typeface="Times New Roman" panose="02020603050405020304" pitchFamily="18" charset="0"/>
                      <a:cs typeface="Times New Roman" panose="02020603050405020304" pitchFamily="18" charset="0"/>
                    </a:defRPr>
                  </a:pPr>
                  <a:endParaRPr lang="hu-HU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FC30-4BD0-BC82-65FD7783D5C5}"/>
                </c:ext>
              </c:extLst>
            </c:dLbl>
            <c:dLbl>
              <c:idx val="1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000" b="1" baseline="0">
                      <a:solidFill>
                        <a:sysClr val="windowText" lastClr="000000"/>
                      </a:solidFill>
                      <a:latin typeface="Times New Roman" panose="02020603050405020304" pitchFamily="18" charset="0"/>
                      <a:cs typeface="Times New Roman" panose="02020603050405020304" pitchFamily="18" charset="0"/>
                    </a:defRPr>
                  </a:pPr>
                  <a:endParaRPr lang="hu-HU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4C88-41EE-B237-DA644D0A0AA6}"/>
                </c:ext>
              </c:extLst>
            </c:dLbl>
            <c:dLbl>
              <c:idx val="11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000" b="1" baseline="0">
                      <a:solidFill>
                        <a:sysClr val="windowText" lastClr="000000"/>
                      </a:solidFill>
                      <a:latin typeface="Times New Roman" panose="02020603050405020304" pitchFamily="18" charset="0"/>
                      <a:cs typeface="Times New Roman" panose="02020603050405020304" pitchFamily="18" charset="0"/>
                    </a:defRPr>
                  </a:pPr>
                  <a:endParaRPr lang="hu-HU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6665-4C51-A2BB-0C178951077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baseline="0">
                    <a:solidFill>
                      <a:schemeClr val="bg1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hu-HU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Táblázat!$B$3:$G$3</c:f>
              <c:strCache>
                <c:ptCount val="6"/>
                <c:pt idx="0">
                  <c:v>2010.</c:v>
                </c:pt>
                <c:pt idx="1">
                  <c:v>2021.</c:v>
                </c:pt>
                <c:pt idx="2">
                  <c:v>2022.</c:v>
                </c:pt>
                <c:pt idx="3">
                  <c:v>2023.</c:v>
                </c:pt>
                <c:pt idx="4">
                  <c:v>2024.</c:v>
                </c:pt>
                <c:pt idx="5">
                  <c:v>2025.</c:v>
                </c:pt>
              </c:strCache>
            </c:strRef>
          </c:cat>
          <c:val>
            <c:numRef>
              <c:f>Táblázat!$J$25:$O$25</c:f>
              <c:numCache>
                <c:formatCode>0.0</c:formatCode>
                <c:ptCount val="6"/>
                <c:pt idx="0">
                  <c:v>50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439-441E-965A-8CA23DE014E4}"/>
            </c:ext>
          </c:extLst>
        </c:ser>
        <c:ser>
          <c:idx val="2"/>
          <c:order val="2"/>
          <c:tx>
            <c:strRef>
              <c:f>Táblázat!#REF!</c:f>
              <c:strCache>
                <c:ptCount val="1"/>
                <c:pt idx="0">
                  <c:v>#REF!</c:v>
                </c:pt>
              </c:strCache>
            </c:strRef>
          </c:tx>
          <c:marker>
            <c:symbol val="none"/>
          </c:marker>
          <c:cat>
            <c:strRef>
              <c:f>Táblázat!$B$3:$G$3</c:f>
              <c:strCache>
                <c:ptCount val="6"/>
                <c:pt idx="0">
                  <c:v>2010.</c:v>
                </c:pt>
                <c:pt idx="1">
                  <c:v>2021.</c:v>
                </c:pt>
                <c:pt idx="2">
                  <c:v>2022.</c:v>
                </c:pt>
                <c:pt idx="3">
                  <c:v>2023.</c:v>
                </c:pt>
                <c:pt idx="4">
                  <c:v>2024.</c:v>
                </c:pt>
                <c:pt idx="5">
                  <c:v>2025.</c:v>
                </c:pt>
              </c:strCache>
            </c:strRef>
          </c:cat>
          <c:val>
            <c:numRef>
              <c:f>Táblázat!#REF!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439-441E-965A-8CA23DE014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0943808"/>
        <c:axId val="450950864"/>
      </c:lineChart>
      <c:catAx>
        <c:axId val="4502100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 b="1">
                <a:latin typeface="Times New Roman" pitchFamily="18" charset="0"/>
                <a:cs typeface="Times New Roman" pitchFamily="18" charset="0"/>
              </a:defRPr>
            </a:pPr>
            <a:endParaRPr lang="hu-HU"/>
          </a:p>
        </c:txPr>
        <c:crossAx val="450948904"/>
        <c:crosses val="autoZero"/>
        <c:auto val="1"/>
        <c:lblAlgn val="ctr"/>
        <c:lblOffset val="100"/>
        <c:noMultiLvlLbl val="0"/>
      </c:catAx>
      <c:valAx>
        <c:axId val="450948904"/>
        <c:scaling>
          <c:orientation val="minMax"/>
          <c:max val="2000"/>
          <c:min val="0"/>
        </c:scaling>
        <c:delete val="0"/>
        <c:axPos val="l"/>
        <c:numFmt formatCode="#,##0" sourceLinked="0"/>
        <c:majorTickMark val="in"/>
        <c:minorTickMark val="none"/>
        <c:tickLblPos val="nextTo"/>
        <c:txPr>
          <a:bodyPr/>
          <a:lstStyle/>
          <a:p>
            <a:pPr>
              <a:defRPr sz="800">
                <a:latin typeface="Times New Roman" pitchFamily="18" charset="0"/>
                <a:cs typeface="Times New Roman" pitchFamily="18" charset="0"/>
              </a:defRPr>
            </a:pPr>
            <a:endParaRPr lang="hu-HU"/>
          </a:p>
        </c:txPr>
        <c:crossAx val="450210072"/>
        <c:crosses val="autoZero"/>
        <c:crossBetween val="between"/>
        <c:majorUnit val="200"/>
      </c:valAx>
      <c:valAx>
        <c:axId val="450950864"/>
        <c:scaling>
          <c:orientation val="minMax"/>
          <c:max val="100"/>
          <c:min val="0"/>
        </c:scaling>
        <c:delete val="0"/>
        <c:axPos val="r"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Times New Roman" pitchFamily="18" charset="0"/>
                <a:cs typeface="Times New Roman" pitchFamily="18" charset="0"/>
              </a:defRPr>
            </a:pPr>
            <a:endParaRPr lang="hu-HU"/>
          </a:p>
        </c:txPr>
        <c:crossAx val="450943808"/>
        <c:crosses val="max"/>
        <c:crossBetween val="between"/>
      </c:valAx>
      <c:catAx>
        <c:axId val="45094380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450950864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1619269292594005"/>
          <c:y val="2.837435320584927E-2"/>
          <c:w val="0.68983692437648669"/>
          <c:h val="0.15298491844932458"/>
        </c:manualLayout>
      </c:layout>
      <c:overlay val="0"/>
      <c:txPr>
        <a:bodyPr/>
        <a:lstStyle/>
        <a:p>
          <a:pPr>
            <a:defRPr sz="1000">
              <a:latin typeface="Times New Roman" pitchFamily="18" charset="0"/>
              <a:cs typeface="Times New Roman" pitchFamily="18" charset="0"/>
            </a:defRPr>
          </a:pPr>
          <a:endParaRPr lang="hu-HU"/>
        </a:p>
      </c:txPr>
    </c:legend>
    <c:plotVisOnly val="1"/>
    <c:dispBlanksAs val="gap"/>
    <c:showDLblsOverMax val="0"/>
  </c:chart>
  <c:spPr>
    <a:blipFill>
      <a:blip xmlns:r="http://schemas.openxmlformats.org/officeDocument/2006/relationships" r:embed="rId2"/>
      <a:stretch>
        <a:fillRect/>
      </a:stretch>
    </a:blipFill>
    <a:ln>
      <a:solidFill>
        <a:schemeClr val="bg1">
          <a:lumMod val="65000"/>
        </a:schemeClr>
      </a:solidFill>
    </a:ln>
  </c:spPr>
  <c:printSettings>
    <c:headerFooter>
      <c:oddHeader>&amp;J1. számú melléklet</c:oddHeader>
      <c:oddFooter>&amp;BORFK RFI REO</c:oddFooter>
    </c:headerFooter>
    <c:pageMargins b="0.35433070866141736" l="0.31496062992125995" r="0.31496062992125995" t="0.35433070866141736" header="0.11811023622047247" footer="0.11811023622047247"/>
    <c:pageSetup paperSize="9" orientation="portrait"/>
  </c:printSettings>
  <c:userShapes r:id="rId3"/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8.2418292308056085E-2"/>
          <c:y val="0.24693305202878346"/>
          <c:w val="0.84937069352817407"/>
          <c:h val="0.6490165729283839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Táblázat!$B$2:$C$2</c:f>
              <c:strCache>
                <c:ptCount val="2"/>
                <c:pt idx="0">
                  <c:v>Bűncselekmények száma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dLbl>
              <c:idx val="5"/>
              <c:layout>
                <c:manualLayout>
                  <c:x val="0"/>
                  <c:y val="0.4074168728908886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519-45E7-9638-210C4071CA44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C923FD4E-6E28-4180-983C-FAA5D62EA96B}" type="VALUE">
                      <a:rPr lang="en-US">
                        <a:solidFill>
                          <a:schemeClr val="bg1"/>
                        </a:solidFill>
                      </a:rPr>
                      <a:pPr/>
                      <a:t>[ÉRTÉK]</a:t>
                    </a:fld>
                    <a:endParaRPr lang="hu-HU"/>
                  </a:p>
                </c:rich>
              </c:tx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369D-4095-84FC-261A7E485D8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1000" b="1" baseline="0">
                    <a:solidFill>
                      <a:schemeClr val="bg1"/>
                    </a:solidFill>
                    <a:latin typeface="Times New Roman" pitchFamily="18" charset="0"/>
                    <a:cs typeface="Times New Roman" pitchFamily="18" charset="0"/>
                  </a:defRPr>
                </a:pPr>
                <a:endParaRPr lang="hu-HU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Táblázat!$B$3:$G$3</c:f>
              <c:strCache>
                <c:ptCount val="6"/>
                <c:pt idx="0">
                  <c:v>2010.</c:v>
                </c:pt>
                <c:pt idx="1">
                  <c:v>2021.</c:v>
                </c:pt>
                <c:pt idx="2">
                  <c:v>2022.</c:v>
                </c:pt>
                <c:pt idx="3">
                  <c:v>2023.</c:v>
                </c:pt>
                <c:pt idx="4">
                  <c:v>2024.</c:v>
                </c:pt>
                <c:pt idx="5">
                  <c:v>2025.</c:v>
                </c:pt>
              </c:strCache>
            </c:strRef>
          </c:cat>
          <c:val>
            <c:numRef>
              <c:f>Táblázat!$B$26:$G$26</c:f>
              <c:numCache>
                <c:formatCode>#,##0</c:formatCode>
                <c:ptCount val="6"/>
                <c:pt idx="0">
                  <c:v>512</c:v>
                </c:pt>
                <c:pt idx="1">
                  <c:v>236</c:v>
                </c:pt>
                <c:pt idx="2">
                  <c:v>174</c:v>
                </c:pt>
                <c:pt idx="3">
                  <c:v>192</c:v>
                </c:pt>
                <c:pt idx="4">
                  <c:v>239</c:v>
                </c:pt>
                <c:pt idx="5">
                  <c:v>230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69D-4095-84FC-261A7E485D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7"/>
        <c:axId val="450945768"/>
        <c:axId val="450943416"/>
      </c:barChart>
      <c:lineChart>
        <c:grouping val="standard"/>
        <c:varyColors val="0"/>
        <c:ser>
          <c:idx val="0"/>
          <c:order val="1"/>
          <c:tx>
            <c:strRef>
              <c:f>Táblázat!$J$2:$L$2</c:f>
              <c:strCache>
                <c:ptCount val="3"/>
                <c:pt idx="0">
                  <c:v>Nyomozáseredményességi mutató (%)</c:v>
                </c:pt>
              </c:strCache>
            </c:strRef>
          </c:tx>
          <c:spPr>
            <a:ln w="50800">
              <a:solidFill>
                <a:schemeClr val="accent6">
                  <a:lumMod val="75000"/>
                </a:schemeClr>
              </a:solidFill>
            </a:ln>
          </c:spPr>
          <c:marker>
            <c:symbol val="none"/>
          </c:marker>
          <c:dLbls>
            <c:dLbl>
              <c:idx val="7"/>
              <c:layout>
                <c:manualLayout>
                  <c:x val="-4.1441441441441532E-2"/>
                  <c:y val="-6.380952380952381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000" b="1" baseline="0">
                      <a:solidFill>
                        <a:sysClr val="windowText" lastClr="000000"/>
                      </a:solidFill>
                      <a:latin typeface="Times New Roman" panose="02020603050405020304" pitchFamily="18" charset="0"/>
                      <a:cs typeface="Times New Roman" panose="02020603050405020304" pitchFamily="18" charset="0"/>
                    </a:defRPr>
                  </a:pPr>
                  <a:endParaRPr lang="hu-H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69D-4095-84FC-261A7E485D80}"/>
                </c:ext>
              </c:extLst>
            </c:dLbl>
            <c:dLbl>
              <c:idx val="8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000" b="1" baseline="0">
                      <a:solidFill>
                        <a:sysClr val="windowText" lastClr="000000"/>
                      </a:solidFill>
                      <a:latin typeface="Times New Roman" panose="02020603050405020304" pitchFamily="18" charset="0"/>
                      <a:cs typeface="Times New Roman" panose="02020603050405020304" pitchFamily="18" charset="0"/>
                    </a:defRPr>
                  </a:pPr>
                  <a:endParaRPr lang="hu-HU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9-369D-4095-84FC-261A7E485D80}"/>
                </c:ext>
              </c:extLst>
            </c:dLbl>
            <c:dLbl>
              <c:idx val="9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000" b="1" baseline="0">
                      <a:solidFill>
                        <a:sysClr val="windowText" lastClr="000000"/>
                      </a:solidFill>
                      <a:latin typeface="Times New Roman" panose="02020603050405020304" pitchFamily="18" charset="0"/>
                      <a:cs typeface="Times New Roman" panose="02020603050405020304" pitchFamily="18" charset="0"/>
                    </a:defRPr>
                  </a:pPr>
                  <a:endParaRPr lang="hu-HU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697E-4452-B3EB-67994D1B7E11}"/>
                </c:ext>
              </c:extLst>
            </c:dLbl>
            <c:dLbl>
              <c:idx val="1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000" b="1" baseline="0">
                      <a:solidFill>
                        <a:sysClr val="windowText" lastClr="000000"/>
                      </a:solidFill>
                      <a:latin typeface="Times New Roman" panose="02020603050405020304" pitchFamily="18" charset="0"/>
                      <a:cs typeface="Times New Roman" panose="02020603050405020304" pitchFamily="18" charset="0"/>
                    </a:defRPr>
                  </a:pPr>
                  <a:endParaRPr lang="hu-HU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4-4B27-4A6C-BDD0-EED12B02CD63}"/>
                </c:ext>
              </c:extLst>
            </c:dLbl>
            <c:dLbl>
              <c:idx val="11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000" b="1" baseline="0">
                      <a:solidFill>
                        <a:sysClr val="windowText" lastClr="000000"/>
                      </a:solidFill>
                      <a:latin typeface="Times New Roman" panose="02020603050405020304" pitchFamily="18" charset="0"/>
                      <a:cs typeface="Times New Roman" panose="02020603050405020304" pitchFamily="18" charset="0"/>
                    </a:defRPr>
                  </a:pPr>
                  <a:endParaRPr lang="hu-HU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0779-4639-B2FB-20AC06D7B4C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baseline="0">
                    <a:solidFill>
                      <a:schemeClr val="bg1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hu-HU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Táblázat!$B$3:$G$3</c:f>
              <c:strCache>
                <c:ptCount val="6"/>
                <c:pt idx="0">
                  <c:v>2010.</c:v>
                </c:pt>
                <c:pt idx="1">
                  <c:v>2021.</c:v>
                </c:pt>
                <c:pt idx="2">
                  <c:v>2022.</c:v>
                </c:pt>
                <c:pt idx="3">
                  <c:v>2023.</c:v>
                </c:pt>
                <c:pt idx="4">
                  <c:v>2024.</c:v>
                </c:pt>
                <c:pt idx="5">
                  <c:v>2025.</c:v>
                </c:pt>
              </c:strCache>
            </c:strRef>
          </c:cat>
          <c:val>
            <c:numRef>
              <c:f>Táblázat!$J$26:$O$26</c:f>
              <c:numCache>
                <c:formatCode>0.0</c:formatCode>
                <c:ptCount val="6"/>
                <c:pt idx="0">
                  <c:v>49.4</c:v>
                </c:pt>
                <c:pt idx="1">
                  <c:v>86.9</c:v>
                </c:pt>
                <c:pt idx="2">
                  <c:v>83.1</c:v>
                </c:pt>
                <c:pt idx="3">
                  <c:v>88.7</c:v>
                </c:pt>
                <c:pt idx="4">
                  <c:v>89.6</c:v>
                </c:pt>
                <c:pt idx="5">
                  <c:v>90.8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69D-4095-84FC-261A7E485D80}"/>
            </c:ext>
          </c:extLst>
        </c:ser>
        <c:ser>
          <c:idx val="2"/>
          <c:order val="2"/>
          <c:tx>
            <c:strRef>
              <c:f>Táblázat!#REF!</c:f>
              <c:strCache>
                <c:ptCount val="1"/>
                <c:pt idx="0">
                  <c:v>#REF!</c:v>
                </c:pt>
              </c:strCache>
            </c:strRef>
          </c:tx>
          <c:marker>
            <c:symbol val="none"/>
          </c:marker>
          <c:cat>
            <c:strRef>
              <c:f>Táblázat!$B$3:$G$3</c:f>
              <c:strCache>
                <c:ptCount val="6"/>
                <c:pt idx="0">
                  <c:v>2010.</c:v>
                </c:pt>
                <c:pt idx="1">
                  <c:v>2021.</c:v>
                </c:pt>
                <c:pt idx="2">
                  <c:v>2022.</c:v>
                </c:pt>
                <c:pt idx="3">
                  <c:v>2023.</c:v>
                </c:pt>
                <c:pt idx="4">
                  <c:v>2024.</c:v>
                </c:pt>
                <c:pt idx="5">
                  <c:v>2025.</c:v>
                </c:pt>
              </c:strCache>
            </c:strRef>
          </c:cat>
          <c:val>
            <c:numRef>
              <c:f>Táblázat!#REF!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369D-4095-84FC-261A7E485D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0950080"/>
        <c:axId val="450949688"/>
      </c:lineChart>
      <c:catAx>
        <c:axId val="4509457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 b="1">
                <a:latin typeface="Times New Roman" pitchFamily="18" charset="0"/>
                <a:cs typeface="Times New Roman" pitchFamily="18" charset="0"/>
              </a:defRPr>
            </a:pPr>
            <a:endParaRPr lang="hu-HU"/>
          </a:p>
        </c:txPr>
        <c:crossAx val="450943416"/>
        <c:crosses val="autoZero"/>
        <c:auto val="1"/>
        <c:lblAlgn val="ctr"/>
        <c:lblOffset val="100"/>
        <c:noMultiLvlLbl val="0"/>
      </c:catAx>
      <c:valAx>
        <c:axId val="450943416"/>
        <c:scaling>
          <c:orientation val="minMax"/>
          <c:max val="250000"/>
          <c:min val="0"/>
        </c:scaling>
        <c:delete val="0"/>
        <c:axPos val="l"/>
        <c:numFmt formatCode="#,##0" sourceLinked="0"/>
        <c:majorTickMark val="in"/>
        <c:minorTickMark val="none"/>
        <c:tickLblPos val="nextTo"/>
        <c:txPr>
          <a:bodyPr/>
          <a:lstStyle/>
          <a:p>
            <a:pPr>
              <a:defRPr sz="800">
                <a:latin typeface="Times New Roman" pitchFamily="18" charset="0"/>
                <a:cs typeface="Times New Roman" pitchFamily="18" charset="0"/>
              </a:defRPr>
            </a:pPr>
            <a:endParaRPr lang="hu-HU"/>
          </a:p>
        </c:txPr>
        <c:crossAx val="450945768"/>
        <c:crosses val="autoZero"/>
        <c:crossBetween val="between"/>
        <c:majorUnit val="50000"/>
      </c:valAx>
      <c:valAx>
        <c:axId val="450949688"/>
        <c:scaling>
          <c:orientation val="minMax"/>
          <c:max val="100"/>
          <c:min val="0"/>
        </c:scaling>
        <c:delete val="0"/>
        <c:axPos val="r"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Times New Roman" pitchFamily="18" charset="0"/>
                <a:cs typeface="Times New Roman" pitchFamily="18" charset="0"/>
              </a:defRPr>
            </a:pPr>
            <a:endParaRPr lang="hu-HU"/>
          </a:p>
        </c:txPr>
        <c:crossAx val="450950080"/>
        <c:crosses val="max"/>
        <c:crossBetween val="between"/>
      </c:valAx>
      <c:catAx>
        <c:axId val="45095008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450949688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1619269292594005"/>
          <c:y val="2.837435320584927E-2"/>
          <c:w val="0.68983692437648669"/>
          <c:h val="0.16149531308586426"/>
        </c:manualLayout>
      </c:layout>
      <c:overlay val="0"/>
      <c:txPr>
        <a:bodyPr/>
        <a:lstStyle/>
        <a:p>
          <a:pPr>
            <a:defRPr sz="1000">
              <a:latin typeface="Times New Roman" pitchFamily="18" charset="0"/>
              <a:cs typeface="Times New Roman" pitchFamily="18" charset="0"/>
            </a:defRPr>
          </a:pPr>
          <a:endParaRPr lang="hu-HU"/>
        </a:p>
      </c:txPr>
    </c:legend>
    <c:plotVisOnly val="1"/>
    <c:dispBlanksAs val="gap"/>
    <c:showDLblsOverMax val="0"/>
  </c:chart>
  <c:spPr>
    <a:blipFill>
      <a:blip xmlns:r="http://schemas.openxmlformats.org/officeDocument/2006/relationships" r:embed="rId2"/>
      <a:stretch>
        <a:fillRect/>
      </a:stretch>
    </a:blipFill>
    <a:ln>
      <a:solidFill>
        <a:schemeClr val="bg1">
          <a:lumMod val="65000"/>
        </a:schemeClr>
      </a:solidFill>
    </a:ln>
  </c:spPr>
  <c:printSettings>
    <c:headerFooter>
      <c:oddHeader>&amp;J1. számú melléklet</c:oddHeader>
      <c:oddFooter>&amp;BORFK RFI REO</c:oddFooter>
    </c:headerFooter>
    <c:pageMargins b="0.35433070866141736" l="0.31496062992125995" r="0.31496062992125995" t="0.35433070866141736" header="0.11811023622047247" footer="0.11811023622047247"/>
    <c:pageSetup paperSize="9" orientation="portrait"/>
  </c:printSettings>
  <c:userShapes r:id="rId3"/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8.7538551351967087E-2"/>
          <c:y val="0.24693305202878346"/>
          <c:w val="0.8442116254455535"/>
          <c:h val="0.64677915260592422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Táblázat!$B$2:$C$2</c:f>
              <c:strCache>
                <c:ptCount val="2"/>
                <c:pt idx="0">
                  <c:v>Bűncselekmények száma</c:v>
                </c:pt>
              </c:strCache>
            </c:strRef>
          </c:tx>
          <c:spPr>
            <a:solidFill>
              <a:srgbClr val="17375E"/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chemeClr val="bg1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hu-HU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Táblázat!$B$3:$G$3</c:f>
              <c:strCache>
                <c:ptCount val="6"/>
                <c:pt idx="0">
                  <c:v>2010.</c:v>
                </c:pt>
                <c:pt idx="1">
                  <c:v>2021.</c:v>
                </c:pt>
                <c:pt idx="2">
                  <c:v>2022.</c:v>
                </c:pt>
                <c:pt idx="3">
                  <c:v>2023.</c:v>
                </c:pt>
                <c:pt idx="4">
                  <c:v>2024.</c:v>
                </c:pt>
                <c:pt idx="5">
                  <c:v>2025.</c:v>
                </c:pt>
              </c:strCache>
            </c:strRef>
          </c:cat>
          <c:val>
            <c:numRef>
              <c:f>Táblázat!$B$30:$G$30</c:f>
              <c:numCache>
                <c:formatCode>#,##0</c:formatCode>
                <c:ptCount val="6"/>
                <c:pt idx="0">
                  <c:v>189</c:v>
                </c:pt>
                <c:pt idx="1">
                  <c:v>65</c:v>
                </c:pt>
                <c:pt idx="2">
                  <c:v>86</c:v>
                </c:pt>
                <c:pt idx="3">
                  <c:v>141</c:v>
                </c:pt>
                <c:pt idx="4">
                  <c:v>134</c:v>
                </c:pt>
                <c:pt idx="5">
                  <c:v>114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5F-4F5A-BBED-5973F880BC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7"/>
        <c:axId val="450947336"/>
        <c:axId val="450944984"/>
      </c:barChart>
      <c:lineChart>
        <c:grouping val="standard"/>
        <c:varyColors val="0"/>
        <c:ser>
          <c:idx val="0"/>
          <c:order val="1"/>
          <c:tx>
            <c:strRef>
              <c:f>Táblázat!$J$2:$L$2</c:f>
              <c:strCache>
                <c:ptCount val="3"/>
                <c:pt idx="0">
                  <c:v>Nyomozáseredményességi mutató (%)</c:v>
                </c:pt>
              </c:strCache>
            </c:strRef>
          </c:tx>
          <c:spPr>
            <a:ln w="50800">
              <a:solidFill>
                <a:srgbClr val="ED7D31"/>
              </a:solidFill>
            </a:ln>
          </c:spPr>
          <c:marker>
            <c:symbol val="none"/>
          </c:marker>
          <c:dLbls>
            <c:dLbl>
              <c:idx val="0"/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>
                      <a:solidFill>
                        <a:schemeClr val="bg1"/>
                      </a:solidFill>
                      <a:latin typeface="Times New Roman" panose="02020603050405020304" pitchFamily="18" charset="0"/>
                      <a:cs typeface="Times New Roman" panose="02020603050405020304" pitchFamily="18" charset="0"/>
                    </a:defRPr>
                  </a:pPr>
                  <a:endParaRPr lang="hu-HU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D-675F-4F5A-BBED-5973F880BCEE}"/>
                </c:ext>
              </c:extLst>
            </c:dLbl>
            <c:dLbl>
              <c:idx val="1"/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>
                      <a:solidFill>
                        <a:schemeClr val="bg1"/>
                      </a:solidFill>
                      <a:latin typeface="Times New Roman" panose="02020603050405020304" pitchFamily="18" charset="0"/>
                      <a:cs typeface="Times New Roman" panose="02020603050405020304" pitchFamily="18" charset="0"/>
                    </a:defRPr>
                  </a:pPr>
                  <a:endParaRPr lang="hu-HU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C-675F-4F5A-BBED-5973F880BCEE}"/>
                </c:ext>
              </c:extLst>
            </c:dLbl>
            <c:dLbl>
              <c:idx val="2"/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>
                      <a:solidFill>
                        <a:schemeClr val="bg1"/>
                      </a:solidFill>
                      <a:latin typeface="Times New Roman" panose="02020603050405020304" pitchFamily="18" charset="0"/>
                      <a:cs typeface="Times New Roman" panose="02020603050405020304" pitchFamily="18" charset="0"/>
                    </a:defRPr>
                  </a:pPr>
                  <a:endParaRPr lang="hu-HU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B-675F-4F5A-BBED-5973F880BCEE}"/>
                </c:ext>
              </c:extLst>
            </c:dLbl>
            <c:dLbl>
              <c:idx val="3"/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>
                      <a:solidFill>
                        <a:schemeClr val="bg1"/>
                      </a:solidFill>
                      <a:latin typeface="Times New Roman" panose="02020603050405020304" pitchFamily="18" charset="0"/>
                      <a:cs typeface="Times New Roman" panose="02020603050405020304" pitchFamily="18" charset="0"/>
                    </a:defRPr>
                  </a:pPr>
                  <a:endParaRPr lang="hu-HU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A-675F-4F5A-BBED-5973F880BCE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hu-HU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Táblázat!$B$3:$G$3</c:f>
              <c:strCache>
                <c:ptCount val="6"/>
                <c:pt idx="0">
                  <c:v>2010.</c:v>
                </c:pt>
                <c:pt idx="1">
                  <c:v>2021.</c:v>
                </c:pt>
                <c:pt idx="2">
                  <c:v>2022.</c:v>
                </c:pt>
                <c:pt idx="3">
                  <c:v>2023.</c:v>
                </c:pt>
                <c:pt idx="4">
                  <c:v>2024.</c:v>
                </c:pt>
                <c:pt idx="5">
                  <c:v>2025.</c:v>
                </c:pt>
              </c:strCache>
            </c:strRef>
          </c:cat>
          <c:val>
            <c:numRef>
              <c:f>Táblázat!$J$30:$O$30</c:f>
              <c:numCache>
                <c:formatCode>0.0</c:formatCode>
                <c:ptCount val="6"/>
                <c:pt idx="0">
                  <c:v>71</c:v>
                </c:pt>
                <c:pt idx="1">
                  <c:v>96.6</c:v>
                </c:pt>
                <c:pt idx="2">
                  <c:v>90.7</c:v>
                </c:pt>
                <c:pt idx="3">
                  <c:v>98.6</c:v>
                </c:pt>
                <c:pt idx="4">
                  <c:v>95.1</c:v>
                </c:pt>
                <c:pt idx="5">
                  <c:v>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75F-4F5A-BBED-5973F880BCEE}"/>
            </c:ext>
          </c:extLst>
        </c:ser>
        <c:ser>
          <c:idx val="2"/>
          <c:order val="2"/>
          <c:tx>
            <c:strRef>
              <c:f>Táblázat!#REF!</c:f>
              <c:strCache>
                <c:ptCount val="1"/>
                <c:pt idx="0">
                  <c:v>#REF!</c:v>
                </c:pt>
              </c:strCache>
            </c:strRef>
          </c:tx>
          <c:marker>
            <c:symbol val="none"/>
          </c:marker>
          <c:cat>
            <c:strRef>
              <c:f>Táblázat!$B$3:$G$3</c:f>
              <c:strCache>
                <c:ptCount val="6"/>
                <c:pt idx="0">
                  <c:v>2010.</c:v>
                </c:pt>
                <c:pt idx="1">
                  <c:v>2021.</c:v>
                </c:pt>
                <c:pt idx="2">
                  <c:v>2022.</c:v>
                </c:pt>
                <c:pt idx="3">
                  <c:v>2023.</c:v>
                </c:pt>
                <c:pt idx="4">
                  <c:v>2024.</c:v>
                </c:pt>
                <c:pt idx="5">
                  <c:v>2025.</c:v>
                </c:pt>
              </c:strCache>
            </c:strRef>
          </c:cat>
          <c:val>
            <c:numRef>
              <c:f>Táblázat!#REF!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675F-4F5A-BBED-5973F880BC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0948120"/>
        <c:axId val="450950472"/>
      </c:lineChart>
      <c:catAx>
        <c:axId val="450947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 b="1">
                <a:latin typeface="Times New Roman" pitchFamily="18" charset="0"/>
                <a:cs typeface="Times New Roman" pitchFamily="18" charset="0"/>
              </a:defRPr>
            </a:pPr>
            <a:endParaRPr lang="hu-HU"/>
          </a:p>
        </c:txPr>
        <c:crossAx val="450944984"/>
        <c:crosses val="autoZero"/>
        <c:auto val="1"/>
        <c:lblAlgn val="ctr"/>
        <c:lblOffset val="100"/>
        <c:noMultiLvlLbl val="0"/>
      </c:catAx>
      <c:valAx>
        <c:axId val="450944984"/>
        <c:scaling>
          <c:orientation val="minMax"/>
          <c:max val="120000"/>
          <c:min val="0"/>
        </c:scaling>
        <c:delete val="0"/>
        <c:axPos val="l"/>
        <c:numFmt formatCode="#,##0" sourceLinked="0"/>
        <c:majorTickMark val="in"/>
        <c:minorTickMark val="none"/>
        <c:tickLblPos val="nextTo"/>
        <c:txPr>
          <a:bodyPr/>
          <a:lstStyle/>
          <a:p>
            <a:pPr>
              <a:defRPr sz="800">
                <a:latin typeface="Times New Roman" pitchFamily="18" charset="0"/>
                <a:cs typeface="Times New Roman" pitchFamily="18" charset="0"/>
              </a:defRPr>
            </a:pPr>
            <a:endParaRPr lang="hu-HU"/>
          </a:p>
        </c:txPr>
        <c:crossAx val="450947336"/>
        <c:crosses val="autoZero"/>
        <c:crossBetween val="between"/>
        <c:majorUnit val="20000"/>
      </c:valAx>
      <c:valAx>
        <c:axId val="450950472"/>
        <c:scaling>
          <c:orientation val="minMax"/>
          <c:max val="100"/>
          <c:min val="0"/>
        </c:scaling>
        <c:delete val="0"/>
        <c:axPos val="r"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Times New Roman" pitchFamily="18" charset="0"/>
                <a:cs typeface="Times New Roman" pitchFamily="18" charset="0"/>
              </a:defRPr>
            </a:pPr>
            <a:endParaRPr lang="hu-HU"/>
          </a:p>
        </c:txPr>
        <c:crossAx val="450948120"/>
        <c:crosses val="max"/>
        <c:crossBetween val="between"/>
      </c:valAx>
      <c:catAx>
        <c:axId val="4509481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450950472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1619269292594005"/>
          <c:y val="2.837435320584927E-2"/>
          <c:w val="0.68983692437648669"/>
          <c:h val="0.15278290213723286"/>
        </c:manualLayout>
      </c:layout>
      <c:overlay val="0"/>
      <c:txPr>
        <a:bodyPr/>
        <a:lstStyle/>
        <a:p>
          <a:pPr>
            <a:defRPr sz="1000">
              <a:latin typeface="Times New Roman" pitchFamily="18" charset="0"/>
              <a:cs typeface="Times New Roman" pitchFamily="18" charset="0"/>
            </a:defRPr>
          </a:pPr>
          <a:endParaRPr lang="hu-HU"/>
        </a:p>
      </c:txPr>
    </c:legend>
    <c:plotVisOnly val="1"/>
    <c:dispBlanksAs val="gap"/>
    <c:showDLblsOverMax val="0"/>
  </c:chart>
  <c:spPr>
    <a:blipFill>
      <a:blip xmlns:r="http://schemas.openxmlformats.org/officeDocument/2006/relationships" r:embed="rId2"/>
      <a:stretch>
        <a:fillRect/>
      </a:stretch>
    </a:blipFill>
    <a:ln>
      <a:solidFill>
        <a:schemeClr val="bg1">
          <a:lumMod val="65000"/>
        </a:schemeClr>
      </a:solidFill>
    </a:ln>
  </c:spPr>
  <c:printSettings>
    <c:headerFooter>
      <c:oddHeader>&amp;J1. számú melléklet</c:oddHeader>
      <c:oddFooter>&amp;BORFK RFI REO</c:oddFooter>
    </c:headerFooter>
    <c:pageMargins b="0.35433070866141736" l="0.31496062992125995" r="0.31496062992125995" t="0.35433070866141736" header="0.11811023622047247" footer="0.11811023622047247"/>
    <c:pageSetup paperSize="9" orientation="portrait"/>
  </c:printSettings>
  <c:userShapes r:id="rId3"/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7.7894187277223262E-2"/>
          <c:y val="0.24693303337082861"/>
          <c:w val="0.85385598952029729"/>
          <c:h val="0.65058867641544804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Táblázat!$B$2:$E$2</c:f>
              <c:strCache>
                <c:ptCount val="4"/>
                <c:pt idx="0">
                  <c:v>Bűncselekmények száma</c:v>
                </c:pt>
              </c:strCache>
            </c:strRef>
          </c:tx>
          <c:spPr>
            <a:solidFill>
              <a:srgbClr val="17375E"/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 sz="1000" b="1">
                    <a:solidFill>
                      <a:schemeClr val="bg1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hu-HU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Táblázat!$B$3:$G$3</c:f>
              <c:strCache>
                <c:ptCount val="6"/>
                <c:pt idx="0">
                  <c:v>2010.</c:v>
                </c:pt>
                <c:pt idx="1">
                  <c:v>2021.</c:v>
                </c:pt>
                <c:pt idx="2">
                  <c:v>2022.</c:v>
                </c:pt>
                <c:pt idx="3">
                  <c:v>2023.</c:v>
                </c:pt>
                <c:pt idx="4">
                  <c:v>2024.</c:v>
                </c:pt>
                <c:pt idx="5">
                  <c:v>2025.</c:v>
                </c:pt>
              </c:strCache>
            </c:strRef>
          </c:cat>
          <c:val>
            <c:numRef>
              <c:f>Táblázat!$B$32:$G$32</c:f>
              <c:numCache>
                <c:formatCode>#,##0</c:formatCode>
                <c:ptCount val="6"/>
                <c:pt idx="1">
                  <c:v>7</c:v>
                </c:pt>
                <c:pt idx="2">
                  <c:v>19</c:v>
                </c:pt>
                <c:pt idx="3">
                  <c:v>30</c:v>
                </c:pt>
                <c:pt idx="4">
                  <c:v>38</c:v>
                </c:pt>
                <c:pt idx="5">
                  <c:v>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96-43B7-BBB4-699F103432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7"/>
        <c:axId val="450947728"/>
        <c:axId val="450948512"/>
      </c:barChart>
      <c:lineChart>
        <c:grouping val="standard"/>
        <c:varyColors val="0"/>
        <c:ser>
          <c:idx val="0"/>
          <c:order val="1"/>
          <c:tx>
            <c:strRef>
              <c:f>Táblázat!$J$2:$M$2</c:f>
              <c:strCache>
                <c:ptCount val="4"/>
                <c:pt idx="0">
                  <c:v>Nyomozáseredményességi mutató (%)</c:v>
                </c:pt>
              </c:strCache>
            </c:strRef>
          </c:tx>
          <c:spPr>
            <a:ln w="50800">
              <a:solidFill>
                <a:srgbClr val="ED7D31"/>
              </a:solidFill>
            </a:ln>
          </c:spPr>
          <c:marker>
            <c:symbol val="none"/>
          </c:marker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>
                      <a:solidFill>
                        <a:schemeClr val="bg1"/>
                      </a:solidFill>
                      <a:latin typeface="Times New Roman" panose="02020603050405020304" pitchFamily="18" charset="0"/>
                      <a:cs typeface="Times New Roman" panose="02020603050405020304" pitchFamily="18" charset="0"/>
                    </a:defRPr>
                  </a:pPr>
                  <a:endParaRPr lang="hu-HU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AE0A-420E-8AE8-0C454BA3FE55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>
                      <a:solidFill>
                        <a:schemeClr val="bg1"/>
                      </a:solidFill>
                      <a:latin typeface="Times New Roman" panose="02020603050405020304" pitchFamily="18" charset="0"/>
                      <a:cs typeface="Times New Roman" panose="02020603050405020304" pitchFamily="18" charset="0"/>
                    </a:defRPr>
                  </a:pPr>
                  <a:endParaRPr lang="hu-HU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AE0A-420E-8AE8-0C454BA3FE55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>
                      <a:solidFill>
                        <a:schemeClr val="bg1"/>
                      </a:solidFill>
                      <a:latin typeface="Times New Roman" panose="02020603050405020304" pitchFamily="18" charset="0"/>
                      <a:cs typeface="Times New Roman" panose="02020603050405020304" pitchFamily="18" charset="0"/>
                    </a:defRPr>
                  </a:pPr>
                  <a:endParaRPr lang="hu-HU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AE0A-420E-8AE8-0C454BA3FE55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>
                      <a:solidFill>
                        <a:schemeClr val="bg1"/>
                      </a:solidFill>
                      <a:latin typeface="Times New Roman" panose="02020603050405020304" pitchFamily="18" charset="0"/>
                      <a:cs typeface="Times New Roman" panose="02020603050405020304" pitchFamily="18" charset="0"/>
                    </a:defRPr>
                  </a:pPr>
                  <a:endParaRPr lang="hu-HU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4-AE0A-420E-8AE8-0C454BA3FE55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>
                      <a:solidFill>
                        <a:schemeClr val="bg1"/>
                      </a:solidFill>
                      <a:latin typeface="Times New Roman" panose="02020603050405020304" pitchFamily="18" charset="0"/>
                      <a:cs typeface="Times New Roman" panose="02020603050405020304" pitchFamily="18" charset="0"/>
                    </a:defRPr>
                  </a:pPr>
                  <a:endParaRPr lang="hu-HU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AE0A-420E-8AE8-0C454BA3FE55}"/>
                </c:ext>
              </c:extLst>
            </c:dLbl>
            <c:dLbl>
              <c:idx val="5"/>
              <c:layout>
                <c:manualLayout>
                  <c:x val="-3.679999381837374E-2"/>
                  <c:y val="-6.76190476190476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26D-4B9F-8F3C-72C72EBE8C12}"/>
                </c:ext>
              </c:extLst>
            </c:dLbl>
            <c:dLbl>
              <c:idx val="6"/>
              <c:layout>
                <c:manualLayout>
                  <c:x val="-3.5191259180470974E-2"/>
                  <c:y val="-5.61904761904761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26D-4B9F-8F3C-72C72EBE8C1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hu-HU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Táblázat!$B$3:$G$3</c:f>
              <c:strCache>
                <c:ptCount val="6"/>
                <c:pt idx="0">
                  <c:v>2010.</c:v>
                </c:pt>
                <c:pt idx="1">
                  <c:v>2021.</c:v>
                </c:pt>
                <c:pt idx="2">
                  <c:v>2022.</c:v>
                </c:pt>
                <c:pt idx="3">
                  <c:v>2023.</c:v>
                </c:pt>
                <c:pt idx="4">
                  <c:v>2024.</c:v>
                </c:pt>
                <c:pt idx="5">
                  <c:v>2025.</c:v>
                </c:pt>
              </c:strCache>
            </c:strRef>
          </c:cat>
          <c:val>
            <c:numRef>
              <c:f>Táblázat!$J$32:$O$32</c:f>
              <c:numCache>
                <c:formatCode>0.0</c:formatCode>
                <c:ptCount val="6"/>
                <c:pt idx="1">
                  <c:v>100</c:v>
                </c:pt>
                <c:pt idx="2">
                  <c:v>97.9</c:v>
                </c:pt>
                <c:pt idx="3">
                  <c:v>90.9</c:v>
                </c:pt>
                <c:pt idx="4">
                  <c:v>98.2</c:v>
                </c:pt>
                <c:pt idx="5">
                  <c:v>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496-43B7-BBB4-699F103432FD}"/>
            </c:ext>
          </c:extLst>
        </c:ser>
        <c:ser>
          <c:idx val="2"/>
          <c:order val="2"/>
          <c:tx>
            <c:strRef>
              <c:f>Táblázat!#REF!</c:f>
              <c:strCache>
                <c:ptCount val="1"/>
                <c:pt idx="0">
                  <c:v>#REF!</c:v>
                </c:pt>
              </c:strCache>
            </c:strRef>
          </c:tx>
          <c:marker>
            <c:symbol val="none"/>
          </c:marker>
          <c:cat>
            <c:strRef>
              <c:f>Táblázat!$B$3:$G$3</c:f>
              <c:strCache>
                <c:ptCount val="6"/>
                <c:pt idx="0">
                  <c:v>2010.</c:v>
                </c:pt>
                <c:pt idx="1">
                  <c:v>2021.</c:v>
                </c:pt>
                <c:pt idx="2">
                  <c:v>2022.</c:v>
                </c:pt>
                <c:pt idx="3">
                  <c:v>2023.</c:v>
                </c:pt>
                <c:pt idx="4">
                  <c:v>2024.</c:v>
                </c:pt>
                <c:pt idx="5">
                  <c:v>2025.</c:v>
                </c:pt>
              </c:strCache>
            </c:strRef>
          </c:cat>
          <c:val>
            <c:numRef>
              <c:f>Táblázat!#REF!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496-43B7-BBB4-699F103432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0946160"/>
        <c:axId val="450944592"/>
      </c:lineChart>
      <c:catAx>
        <c:axId val="450947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 b="1">
                <a:latin typeface="Times New Roman" pitchFamily="18" charset="0"/>
                <a:cs typeface="Times New Roman" pitchFamily="18" charset="0"/>
              </a:defRPr>
            </a:pPr>
            <a:endParaRPr lang="hu-HU"/>
          </a:p>
        </c:txPr>
        <c:crossAx val="450948512"/>
        <c:crosses val="autoZero"/>
        <c:auto val="1"/>
        <c:lblAlgn val="ctr"/>
        <c:lblOffset val="100"/>
        <c:noMultiLvlLbl val="0"/>
      </c:catAx>
      <c:valAx>
        <c:axId val="450948512"/>
        <c:scaling>
          <c:orientation val="minMax"/>
          <c:max val="480000"/>
          <c:min val="0"/>
        </c:scaling>
        <c:delete val="0"/>
        <c:axPos val="l"/>
        <c:numFmt formatCode="#,##0" sourceLinked="0"/>
        <c:majorTickMark val="in"/>
        <c:minorTickMark val="none"/>
        <c:tickLblPos val="nextTo"/>
        <c:txPr>
          <a:bodyPr/>
          <a:lstStyle/>
          <a:p>
            <a:pPr>
              <a:defRPr sz="800">
                <a:latin typeface="Times New Roman" pitchFamily="18" charset="0"/>
                <a:cs typeface="Times New Roman" pitchFamily="18" charset="0"/>
              </a:defRPr>
            </a:pPr>
            <a:endParaRPr lang="hu-HU"/>
          </a:p>
        </c:txPr>
        <c:crossAx val="450947728"/>
        <c:crosses val="autoZero"/>
        <c:crossBetween val="between"/>
        <c:majorUnit val="40000"/>
      </c:valAx>
      <c:valAx>
        <c:axId val="450944592"/>
        <c:scaling>
          <c:orientation val="minMax"/>
          <c:max val="100"/>
          <c:min val="0"/>
        </c:scaling>
        <c:delete val="0"/>
        <c:axPos val="r"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Times New Roman" pitchFamily="18" charset="0"/>
                <a:cs typeface="Times New Roman" pitchFamily="18" charset="0"/>
              </a:defRPr>
            </a:pPr>
            <a:endParaRPr lang="hu-HU"/>
          </a:p>
        </c:txPr>
        <c:crossAx val="450946160"/>
        <c:crosses val="max"/>
        <c:crossBetween val="between"/>
      </c:valAx>
      <c:catAx>
        <c:axId val="4509461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450944592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1763935204301994"/>
          <c:y val="2.837435320584927E-2"/>
          <c:w val="0.68983692437648669"/>
          <c:h val="0.17292388451443566"/>
        </c:manualLayout>
      </c:layout>
      <c:overlay val="0"/>
      <c:txPr>
        <a:bodyPr/>
        <a:lstStyle/>
        <a:p>
          <a:pPr>
            <a:defRPr sz="1000">
              <a:latin typeface="Times New Roman" pitchFamily="18" charset="0"/>
              <a:cs typeface="Times New Roman" pitchFamily="18" charset="0"/>
            </a:defRPr>
          </a:pPr>
          <a:endParaRPr lang="hu-HU"/>
        </a:p>
      </c:txPr>
    </c:legend>
    <c:plotVisOnly val="1"/>
    <c:dispBlanksAs val="gap"/>
    <c:showDLblsOverMax val="0"/>
  </c:chart>
  <c:spPr>
    <a:blipFill>
      <a:blip xmlns:r="http://schemas.openxmlformats.org/officeDocument/2006/relationships" r:embed="rId2"/>
      <a:stretch>
        <a:fillRect/>
      </a:stretch>
    </a:blipFill>
    <a:ln>
      <a:solidFill>
        <a:schemeClr val="bg1">
          <a:lumMod val="65000"/>
        </a:schemeClr>
      </a:solidFill>
    </a:ln>
  </c:spPr>
  <c:printSettings>
    <c:headerFooter>
      <c:oddHeader>&amp;J1. számú melléklet</c:oddHeader>
      <c:oddFooter>&amp;BORFK RFI REO</c:oddFooter>
    </c:headerFooter>
    <c:pageMargins b="0.35433070866141736" l="0.31496062992125995" r="0.31496062992125995" t="0.35433070866141736" header="0.11811023622047247" footer="0.11811023622047247"/>
    <c:pageSetup paperSize="9" orientation="portrait"/>
  </c:printSettings>
  <c:userShapes r:id="rId3"/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6.2665389904780031E-2"/>
          <c:y val="0.24693305202878346"/>
          <c:w val="0.91679528574493241"/>
          <c:h val="0.64443824521934756"/>
        </c:manualLayout>
      </c:layout>
      <c:barChart>
        <c:barDir val="col"/>
        <c:grouping val="clustered"/>
        <c:varyColors val="0"/>
        <c:ser>
          <c:idx val="1"/>
          <c:order val="0"/>
          <c:invertIfNegative val="0"/>
          <c:cat>
            <c:strRef>
              <c:f>Táblázat!$B$3:$G$3</c:f>
              <c:strCache>
                <c:ptCount val="6"/>
                <c:pt idx="0">
                  <c:v>2010.</c:v>
                </c:pt>
                <c:pt idx="1">
                  <c:v>2021.</c:v>
                </c:pt>
                <c:pt idx="2">
                  <c:v>2022.</c:v>
                </c:pt>
                <c:pt idx="3">
                  <c:v>2023.</c:v>
                </c:pt>
                <c:pt idx="4">
                  <c:v>2024.</c:v>
                </c:pt>
                <c:pt idx="5">
                  <c:v>2025.</c:v>
                </c:pt>
              </c:strCache>
            </c:strRef>
          </c:cat>
          <c:val>
            <c:numRef>
              <c:f>Táblázat!#REF!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Táblázat!#REF!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72B2-4D03-ABE4-2233D02EFF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7"/>
        <c:axId val="450946944"/>
        <c:axId val="155948840"/>
      </c:barChart>
      <c:catAx>
        <c:axId val="4509469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 b="1">
                <a:latin typeface="Times New Roman" pitchFamily="18" charset="0"/>
                <a:cs typeface="Times New Roman" pitchFamily="18" charset="0"/>
              </a:defRPr>
            </a:pPr>
            <a:endParaRPr lang="hu-HU"/>
          </a:p>
        </c:txPr>
        <c:crossAx val="155948840"/>
        <c:crosses val="autoZero"/>
        <c:auto val="1"/>
        <c:lblAlgn val="ctr"/>
        <c:lblOffset val="100"/>
        <c:noMultiLvlLbl val="0"/>
      </c:catAx>
      <c:valAx>
        <c:axId val="155948840"/>
        <c:scaling>
          <c:orientation val="minMax"/>
          <c:max val="250"/>
          <c:min val="0"/>
        </c:scaling>
        <c:delete val="0"/>
        <c:axPos val="l"/>
        <c:numFmt formatCode="#,##0" sourceLinked="0"/>
        <c:majorTickMark val="in"/>
        <c:minorTickMark val="none"/>
        <c:tickLblPos val="nextTo"/>
        <c:txPr>
          <a:bodyPr/>
          <a:lstStyle/>
          <a:p>
            <a:pPr>
              <a:defRPr sz="800">
                <a:latin typeface="Times New Roman" pitchFamily="18" charset="0"/>
                <a:cs typeface="Times New Roman" pitchFamily="18" charset="0"/>
              </a:defRPr>
            </a:pPr>
            <a:endParaRPr lang="hu-HU"/>
          </a:p>
        </c:txPr>
        <c:crossAx val="450946944"/>
        <c:crosses val="autoZero"/>
        <c:crossBetween val="between"/>
        <c:majorUnit val="50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1619269292594005"/>
          <c:y val="2.837435320584927E-2"/>
          <c:w val="0.68983692437648669"/>
          <c:h val="0.18816197975253093"/>
        </c:manualLayout>
      </c:layout>
      <c:overlay val="0"/>
      <c:txPr>
        <a:bodyPr/>
        <a:lstStyle/>
        <a:p>
          <a:pPr>
            <a:defRPr sz="1000">
              <a:latin typeface="Times New Roman" pitchFamily="18" charset="0"/>
              <a:cs typeface="Times New Roman" pitchFamily="18" charset="0"/>
            </a:defRPr>
          </a:pPr>
          <a:endParaRPr lang="hu-HU"/>
        </a:p>
      </c:txPr>
    </c:legend>
    <c:plotVisOnly val="1"/>
    <c:dispBlanksAs val="gap"/>
    <c:showDLblsOverMax val="0"/>
  </c:chart>
  <c:spPr>
    <a:blipFill>
      <a:blip xmlns:r="http://schemas.openxmlformats.org/officeDocument/2006/relationships" r:embed="rId2"/>
      <a:stretch>
        <a:fillRect/>
      </a:stretch>
    </a:blipFill>
    <a:ln>
      <a:solidFill>
        <a:schemeClr val="bg1">
          <a:lumMod val="65000"/>
        </a:schemeClr>
      </a:solidFill>
    </a:ln>
  </c:spPr>
  <c:printSettings>
    <c:headerFooter>
      <c:oddHeader>&amp;J1. számú melléklet</c:oddHeader>
      <c:oddFooter>&amp;BORFK RFI REO</c:oddFooter>
    </c:headerFooter>
    <c:pageMargins b="0.35433070866141736" l="0.31496062992125995" r="0.31496062992125995" t="0.35433070866141736" header="0.11811023622047247" footer="0.11811023622047247"/>
    <c:pageSetup paperSize="9" orientation="portrait"/>
  </c:printSettings>
  <c:userShapes r:id="rId3"/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7.6911543022606443E-2"/>
          <c:y val="0.24693305202878346"/>
          <c:w val="0.90078468346339102"/>
          <c:h val="0.64062872140982374"/>
        </c:manualLayout>
      </c:layout>
      <c:barChart>
        <c:barDir val="col"/>
        <c:grouping val="clustered"/>
        <c:varyColors val="0"/>
        <c:ser>
          <c:idx val="1"/>
          <c:order val="0"/>
          <c:invertIfNegative val="0"/>
          <c:cat>
            <c:strRef>
              <c:f>Táblázat!$B$3:$G$3</c:f>
              <c:strCache>
                <c:ptCount val="6"/>
                <c:pt idx="0">
                  <c:v>2010.</c:v>
                </c:pt>
                <c:pt idx="1">
                  <c:v>2021.</c:v>
                </c:pt>
                <c:pt idx="2">
                  <c:v>2022.</c:v>
                </c:pt>
                <c:pt idx="3">
                  <c:v>2023.</c:v>
                </c:pt>
                <c:pt idx="4">
                  <c:v>2024.</c:v>
                </c:pt>
                <c:pt idx="5">
                  <c:v>2025.</c:v>
                </c:pt>
              </c:strCache>
            </c:strRef>
          </c:cat>
          <c:val>
            <c:numRef>
              <c:f>Táblázat!#REF!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Táblázat!#REF!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14DF-49D3-ABA9-D0E1F258B4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7"/>
        <c:axId val="451040232"/>
        <c:axId val="451035528"/>
      </c:barChart>
      <c:catAx>
        <c:axId val="451040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 b="1">
                <a:latin typeface="Times New Roman" pitchFamily="18" charset="0"/>
                <a:cs typeface="Times New Roman" pitchFamily="18" charset="0"/>
              </a:defRPr>
            </a:pPr>
            <a:endParaRPr lang="hu-HU"/>
          </a:p>
        </c:txPr>
        <c:crossAx val="451035528"/>
        <c:crosses val="autoZero"/>
        <c:auto val="1"/>
        <c:lblAlgn val="ctr"/>
        <c:lblOffset val="100"/>
        <c:noMultiLvlLbl val="0"/>
      </c:catAx>
      <c:valAx>
        <c:axId val="451035528"/>
        <c:scaling>
          <c:orientation val="minMax"/>
          <c:min val="0"/>
        </c:scaling>
        <c:delete val="0"/>
        <c:axPos val="l"/>
        <c:numFmt formatCode="#,##0" sourceLinked="0"/>
        <c:majorTickMark val="in"/>
        <c:minorTickMark val="none"/>
        <c:tickLblPos val="nextTo"/>
        <c:txPr>
          <a:bodyPr/>
          <a:lstStyle/>
          <a:p>
            <a:pPr>
              <a:defRPr sz="800">
                <a:latin typeface="Times New Roman" pitchFamily="18" charset="0"/>
                <a:cs typeface="Times New Roman" pitchFamily="18" charset="0"/>
              </a:defRPr>
            </a:pPr>
            <a:endParaRPr lang="hu-HU"/>
          </a:p>
        </c:txPr>
        <c:crossAx val="451040232"/>
        <c:crosses val="autoZero"/>
        <c:crossBetween val="between"/>
        <c:majorUnit val="2000"/>
        <c:minorUnit val="100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1619269292594005"/>
          <c:y val="2.837435320584927E-2"/>
          <c:w val="0.68983692437648669"/>
          <c:h val="0.18816197975253093"/>
        </c:manualLayout>
      </c:layout>
      <c:overlay val="0"/>
      <c:txPr>
        <a:bodyPr/>
        <a:lstStyle/>
        <a:p>
          <a:pPr>
            <a:defRPr sz="1000">
              <a:latin typeface="Times New Roman" pitchFamily="18" charset="0"/>
              <a:cs typeface="Times New Roman" pitchFamily="18" charset="0"/>
            </a:defRPr>
          </a:pPr>
          <a:endParaRPr lang="hu-HU"/>
        </a:p>
      </c:txPr>
    </c:legend>
    <c:plotVisOnly val="1"/>
    <c:dispBlanksAs val="gap"/>
    <c:showDLblsOverMax val="0"/>
  </c:chart>
  <c:spPr>
    <a:blipFill>
      <a:blip xmlns:r="http://schemas.openxmlformats.org/officeDocument/2006/relationships" r:embed="rId2"/>
      <a:stretch>
        <a:fillRect/>
      </a:stretch>
    </a:blipFill>
    <a:ln>
      <a:solidFill>
        <a:schemeClr val="bg1">
          <a:lumMod val="65000"/>
        </a:schemeClr>
      </a:solidFill>
    </a:ln>
  </c:spPr>
  <c:printSettings>
    <c:headerFooter>
      <c:oddHeader>&amp;J1. számú melléklet</c:oddHeader>
      <c:oddFooter>&amp;BORFK RFI REO</c:oddFooter>
    </c:headerFooter>
    <c:pageMargins b="0.35433070866141736" l="0.31496062992125995" r="0.31496062992125995" t="0.35433070866141736" header="0.11811023622047247" footer="0.11811023622047247"/>
    <c:pageSetup paperSize="9" orientation="portrait"/>
  </c:printSettings>
  <c:userShapes r:id="rId3"/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8.7856295639996002E-2"/>
          <c:y val="0.24693305202878346"/>
          <c:w val="0.84364615040179869"/>
          <c:h val="0.6391601049868765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Táblázat!$B$2:$C$2</c:f>
              <c:strCache>
                <c:ptCount val="1"/>
                <c:pt idx="0">
                  <c:v>Bűncselekmények száma</c:v>
                </c:pt>
              </c:strCache>
            </c:strRef>
          </c:tx>
          <c:invertIfNegative val="0"/>
          <c:cat>
            <c:strRef>
              <c:f>Táblázat!$B$3:$G$3</c:f>
              <c:strCache>
                <c:ptCount val="6"/>
                <c:pt idx="0">
                  <c:v>2010.</c:v>
                </c:pt>
                <c:pt idx="1">
                  <c:v>2021.</c:v>
                </c:pt>
                <c:pt idx="2">
                  <c:v>2022.</c:v>
                </c:pt>
                <c:pt idx="3">
                  <c:v>2023.</c:v>
                </c:pt>
                <c:pt idx="4">
                  <c:v>2024.</c:v>
                </c:pt>
                <c:pt idx="5">
                  <c:v>2025.</c:v>
                </c:pt>
              </c:strCache>
            </c:strRef>
          </c:cat>
          <c:val>
            <c:numRef>
              <c:f>Táblázat!#REF!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DFC-4109-9DF3-AE6E531ABA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7"/>
        <c:axId val="451040624"/>
        <c:axId val="451037488"/>
      </c:barChart>
      <c:lineChart>
        <c:grouping val="standard"/>
        <c:varyColors val="0"/>
        <c:ser>
          <c:idx val="0"/>
          <c:order val="1"/>
          <c:tx>
            <c:strRef>
              <c:f>Táblázat!$J$2:$K$2</c:f>
              <c:strCache>
                <c:ptCount val="1"/>
                <c:pt idx="0">
                  <c:v>Nyomozáseredményességi mutató (%)</c:v>
                </c:pt>
              </c:strCache>
            </c:strRef>
          </c:tx>
          <c:marker>
            <c:symbol val="none"/>
          </c:marker>
          <c:cat>
            <c:strRef>
              <c:f>Táblázat!$B$3:$G$3</c:f>
              <c:strCache>
                <c:ptCount val="6"/>
                <c:pt idx="0">
                  <c:v>2010.</c:v>
                </c:pt>
                <c:pt idx="1">
                  <c:v>2021.</c:v>
                </c:pt>
                <c:pt idx="2">
                  <c:v>2022.</c:v>
                </c:pt>
                <c:pt idx="3">
                  <c:v>2023.</c:v>
                </c:pt>
                <c:pt idx="4">
                  <c:v>2024.</c:v>
                </c:pt>
                <c:pt idx="5">
                  <c:v>2025.</c:v>
                </c:pt>
              </c:strCache>
            </c:strRef>
          </c:cat>
          <c:val>
            <c:numRef>
              <c:f>Táblázat!#REF!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2DFC-4109-9DF3-AE6E531ABA40}"/>
            </c:ext>
          </c:extLst>
        </c:ser>
        <c:ser>
          <c:idx val="2"/>
          <c:order val="2"/>
          <c:tx>
            <c:strRef>
              <c:f>Táblázat!#REF!</c:f>
              <c:strCache>
                <c:ptCount val="1"/>
                <c:pt idx="0">
                  <c:v>#REF!</c:v>
                </c:pt>
              </c:strCache>
            </c:strRef>
          </c:tx>
          <c:marker>
            <c:symbol val="none"/>
          </c:marker>
          <c:cat>
            <c:strRef>
              <c:f>Táblázat!$B$3:$G$3</c:f>
              <c:strCache>
                <c:ptCount val="6"/>
                <c:pt idx="0">
                  <c:v>2010.</c:v>
                </c:pt>
                <c:pt idx="1">
                  <c:v>2021.</c:v>
                </c:pt>
                <c:pt idx="2">
                  <c:v>2022.</c:v>
                </c:pt>
                <c:pt idx="3">
                  <c:v>2023.</c:v>
                </c:pt>
                <c:pt idx="4">
                  <c:v>2024.</c:v>
                </c:pt>
                <c:pt idx="5">
                  <c:v>2025.</c:v>
                </c:pt>
              </c:strCache>
            </c:strRef>
          </c:cat>
          <c:val>
            <c:numRef>
              <c:f>Táblázat!#REF!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2DFC-4109-9DF3-AE6E531ABA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1033568"/>
        <c:axId val="451039840"/>
      </c:lineChart>
      <c:catAx>
        <c:axId val="4510406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 b="1">
                <a:latin typeface="Times New Roman" pitchFamily="18" charset="0"/>
                <a:cs typeface="Times New Roman" pitchFamily="18" charset="0"/>
              </a:defRPr>
            </a:pPr>
            <a:endParaRPr lang="hu-HU"/>
          </a:p>
        </c:txPr>
        <c:crossAx val="451037488"/>
        <c:crosses val="autoZero"/>
        <c:auto val="1"/>
        <c:lblAlgn val="ctr"/>
        <c:lblOffset val="100"/>
        <c:noMultiLvlLbl val="0"/>
      </c:catAx>
      <c:valAx>
        <c:axId val="451037488"/>
        <c:scaling>
          <c:orientation val="minMax"/>
          <c:max val="100000"/>
          <c:min val="0"/>
        </c:scaling>
        <c:delete val="0"/>
        <c:axPos val="l"/>
        <c:numFmt formatCode="#,##0" sourceLinked="0"/>
        <c:majorTickMark val="in"/>
        <c:minorTickMark val="none"/>
        <c:tickLblPos val="nextTo"/>
        <c:txPr>
          <a:bodyPr/>
          <a:lstStyle/>
          <a:p>
            <a:pPr>
              <a:defRPr sz="800">
                <a:latin typeface="Times New Roman" pitchFamily="18" charset="0"/>
                <a:cs typeface="Times New Roman" pitchFamily="18" charset="0"/>
              </a:defRPr>
            </a:pPr>
            <a:endParaRPr lang="hu-HU"/>
          </a:p>
        </c:txPr>
        <c:crossAx val="451040624"/>
        <c:crosses val="autoZero"/>
        <c:crossBetween val="between"/>
        <c:majorUnit val="20000"/>
      </c:valAx>
      <c:valAx>
        <c:axId val="451039840"/>
        <c:scaling>
          <c:orientation val="minMax"/>
          <c:max val="100"/>
          <c:min val="0"/>
        </c:scaling>
        <c:delete val="0"/>
        <c:axPos val="r"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Times New Roman" pitchFamily="18" charset="0"/>
                <a:cs typeface="Times New Roman" pitchFamily="18" charset="0"/>
              </a:defRPr>
            </a:pPr>
            <a:endParaRPr lang="hu-HU"/>
          </a:p>
        </c:txPr>
        <c:crossAx val="451033568"/>
        <c:crosses val="max"/>
        <c:crossBetween val="between"/>
      </c:valAx>
      <c:catAx>
        <c:axId val="4510335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451039840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1619269292594005"/>
          <c:y val="2.837435320584927E-2"/>
          <c:w val="0.68983692612193981"/>
          <c:h val="0.16414653296543064"/>
        </c:manualLayout>
      </c:layout>
      <c:overlay val="0"/>
      <c:txPr>
        <a:bodyPr/>
        <a:lstStyle/>
        <a:p>
          <a:pPr>
            <a:defRPr sz="1000">
              <a:latin typeface="Times New Roman" pitchFamily="18" charset="0"/>
              <a:cs typeface="Times New Roman" pitchFamily="18" charset="0"/>
            </a:defRPr>
          </a:pPr>
          <a:endParaRPr lang="hu-HU"/>
        </a:p>
      </c:txPr>
    </c:legend>
    <c:plotVisOnly val="1"/>
    <c:dispBlanksAs val="gap"/>
    <c:showDLblsOverMax val="0"/>
  </c:chart>
  <c:spPr>
    <a:blipFill>
      <a:blip xmlns:r="http://schemas.openxmlformats.org/officeDocument/2006/relationships" r:embed="rId2"/>
      <a:stretch>
        <a:fillRect/>
      </a:stretch>
    </a:blipFill>
    <a:ln>
      <a:solidFill>
        <a:schemeClr val="bg1">
          <a:lumMod val="65000"/>
        </a:schemeClr>
      </a:solidFill>
    </a:ln>
  </c:spPr>
  <c:printSettings>
    <c:headerFooter>
      <c:oddHeader>&amp;J1. számú melléklet</c:oddHeader>
      <c:oddFooter>&amp;BORFK RFI REO</c:oddFooter>
    </c:headerFooter>
    <c:pageMargins b="0.35433070866141736" l="0.31496062992125995" r="0.31496062992125995" t="0.35433070866141736" header="0.11811023622047247" footer="0.11811023622047247"/>
    <c:pageSetup paperSize="9" orientation="portrait"/>
  </c:printSettings>
  <c:userShapes r:id="rId3"/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977526810598093E-2"/>
          <c:y val="0.23722993316331523"/>
          <c:w val="0.8439247396736751"/>
          <c:h val="0.67389109247180612"/>
        </c:manualLayout>
      </c:layout>
      <c:barChart>
        <c:barDir val="col"/>
        <c:grouping val="clustered"/>
        <c:varyColors val="0"/>
        <c:ser>
          <c:idx val="6"/>
          <c:order val="6"/>
          <c:invertIfNegative val="0"/>
          <c:val>
            <c:numRef>
              <c:f>Táblázat!#REF!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Táblázat!#REF!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Táblázat!#REF!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9A88-41D5-8292-438844A102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"/>
        <c:axId val="423324792"/>
        <c:axId val="423325184"/>
      </c:barChart>
      <c:barChart>
        <c:barDir val="col"/>
        <c:grouping val="stacked"/>
        <c:varyColors val="0"/>
        <c:ser>
          <c:idx val="3"/>
          <c:order val="0"/>
          <c:invertIfNegative val="0"/>
          <c:val>
            <c:numRef>
              <c:f>Táblázat!#REF!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Táblázat!#REF!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Táblázat!#REF!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AA30-4877-B20D-298F387BA267}"/>
            </c:ext>
          </c:extLst>
        </c:ser>
        <c:ser>
          <c:idx val="2"/>
          <c:order val="1"/>
          <c:invertIfNegative val="0"/>
          <c:val>
            <c:numRef>
              <c:f>Táblázat!#REF!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Táblázat!#REF!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Táblázat!#REF!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AA30-4877-B20D-298F387BA267}"/>
            </c:ext>
          </c:extLst>
        </c:ser>
        <c:ser>
          <c:idx val="1"/>
          <c:order val="2"/>
          <c:invertIfNegative val="0"/>
          <c:val>
            <c:numRef>
              <c:f>Táblázat!#REF!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Táblázat!#REF!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Táblázat!#REF!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9-AA30-4877-B20D-298F387BA267}"/>
            </c:ext>
          </c:extLst>
        </c:ser>
        <c:ser>
          <c:idx val="4"/>
          <c:order val="3"/>
          <c:invertIfNegative val="0"/>
          <c:val>
            <c:numRef>
              <c:f>Táblázat!#REF!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Táblázat!#REF!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Táblázat!#REF!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D-AA30-4877-B20D-298F387BA267}"/>
            </c:ext>
          </c:extLst>
        </c:ser>
        <c:ser>
          <c:idx val="0"/>
          <c:order val="4"/>
          <c:invertIfNegative val="0"/>
          <c:val>
            <c:numRef>
              <c:f>Táblázat!#REF!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Táblázat!#REF!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Táblázat!#REF!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16-AA30-4877-B20D-298F387BA267}"/>
            </c:ext>
          </c:extLst>
        </c:ser>
        <c:ser>
          <c:idx val="5"/>
          <c:order val="5"/>
          <c:invertIfNegative val="0"/>
          <c:val>
            <c:numRef>
              <c:f>Táblázat!#REF!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Táblázat!#REF!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Táblázat!#REF!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1F-AA30-4877-B20D-298F387BA2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overlap val="100"/>
        <c:axId val="143076463"/>
        <c:axId val="143083535"/>
      </c:barChart>
      <c:catAx>
        <c:axId val="423324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 b="1"/>
            </a:pPr>
            <a:endParaRPr lang="hu-HU"/>
          </a:p>
        </c:txPr>
        <c:crossAx val="423325184"/>
        <c:crosses val="autoZero"/>
        <c:auto val="1"/>
        <c:lblAlgn val="ctr"/>
        <c:lblOffset val="100"/>
        <c:noMultiLvlLbl val="0"/>
      </c:catAx>
      <c:valAx>
        <c:axId val="423325184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hu-HU"/>
          </a:p>
        </c:txPr>
        <c:crossAx val="423324792"/>
        <c:crosses val="autoZero"/>
        <c:crossBetween val="between"/>
      </c:valAx>
      <c:valAx>
        <c:axId val="143083535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hu-HU"/>
          </a:p>
        </c:txPr>
        <c:crossAx val="143076463"/>
        <c:crosses val="max"/>
        <c:crossBetween val="between"/>
      </c:valAx>
      <c:catAx>
        <c:axId val="14307646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3083535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legend>
      <c:legendPos val="r"/>
      <c:layout>
        <c:manualLayout>
          <c:xMode val="edge"/>
          <c:yMode val="edge"/>
          <c:x val="0.11087495755412954"/>
          <c:y val="7.5992907597275871E-3"/>
          <c:w val="0.82606959419911441"/>
          <c:h val="0.15627320718220913"/>
        </c:manualLayout>
      </c:layout>
      <c:overlay val="0"/>
      <c:txPr>
        <a:bodyPr/>
        <a:lstStyle/>
        <a:p>
          <a:pPr rtl="0">
            <a:defRPr/>
          </a:pPr>
          <a:endParaRPr lang="hu-HU"/>
        </a:p>
      </c:txPr>
    </c:legend>
    <c:plotVisOnly val="1"/>
    <c:dispBlanksAs val="gap"/>
    <c:showDLblsOverMax val="0"/>
  </c:chart>
  <c:spPr>
    <a:blipFill>
      <a:blip xmlns:r="http://schemas.openxmlformats.org/officeDocument/2006/relationships" r:embed="rId1"/>
      <a:stretch>
        <a:fillRect/>
      </a:stretch>
    </a:blipFill>
    <a:ln>
      <a:noFill/>
    </a:ln>
  </c:spPr>
  <c:txPr>
    <a:bodyPr/>
    <a:lstStyle/>
    <a:p>
      <a:pPr>
        <a:defRPr>
          <a:latin typeface="Times New Roman" pitchFamily="18" charset="0"/>
          <a:cs typeface="Times New Roman" pitchFamily="18" charset="0"/>
        </a:defRPr>
      </a:pPr>
      <a:endParaRPr lang="hu-HU"/>
    </a:p>
  </c:txPr>
  <c:printSettings>
    <c:headerFooter/>
    <c:pageMargins b="0.74803149606299268" l="0.70866141732283516" r="0.70866141732283516" t="0.74803149606299268" header="0.31496062992126028" footer="0.31496062992126028"/>
    <c:pageSetup orientation="landscape"/>
  </c:printSettings>
  <c:userShapes r:id="rId2"/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7302324325738553E-2"/>
          <c:y val="0.23682978144616731"/>
          <c:w val="0.84843763722240761"/>
          <c:h val="0.65830690508902956"/>
        </c:manualLayout>
      </c:layout>
      <c:barChart>
        <c:barDir val="col"/>
        <c:grouping val="clustered"/>
        <c:varyColors val="0"/>
        <c:ser>
          <c:idx val="6"/>
          <c:order val="6"/>
          <c:invertIfNegative val="0"/>
          <c:val>
            <c:numRef>
              <c:f>Táblázat!#REF!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Táblázat!#REF!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Táblázat!#REF!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4651-4323-BBD6-04703F66A7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"/>
        <c:axId val="423322440"/>
        <c:axId val="423328320"/>
      </c:barChart>
      <c:barChart>
        <c:barDir val="col"/>
        <c:grouping val="stacked"/>
        <c:varyColors val="0"/>
        <c:ser>
          <c:idx val="0"/>
          <c:order val="0"/>
          <c:invertIfNegative val="0"/>
          <c:val>
            <c:numRef>
              <c:f>Táblázat!#REF!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Táblázat!#REF!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Táblázat!#REF!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1315-4395-948C-CD46AA2FC1C7}"/>
            </c:ext>
          </c:extLst>
        </c:ser>
        <c:ser>
          <c:idx val="3"/>
          <c:order val="1"/>
          <c:invertIfNegative val="0"/>
          <c:val>
            <c:numRef>
              <c:f>Táblázat!#REF!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Táblázat!#REF!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Táblázat!#REF!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1315-4395-948C-CD46AA2FC1C7}"/>
            </c:ext>
          </c:extLst>
        </c:ser>
        <c:ser>
          <c:idx val="1"/>
          <c:order val="2"/>
          <c:invertIfNegative val="0"/>
          <c:val>
            <c:numRef>
              <c:f>Táblázat!#REF!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Táblázat!#REF!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Táblázat!#REF!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1315-4395-948C-CD46AA2FC1C7}"/>
            </c:ext>
          </c:extLst>
        </c:ser>
        <c:ser>
          <c:idx val="2"/>
          <c:order val="3"/>
          <c:invertIfNegative val="0"/>
          <c:val>
            <c:numRef>
              <c:f>Táblázat!#REF!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Táblázat!#REF!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Táblázat!#REF!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8-1315-4395-948C-CD46AA2FC1C7}"/>
            </c:ext>
          </c:extLst>
        </c:ser>
        <c:ser>
          <c:idx val="4"/>
          <c:order val="4"/>
          <c:invertIfNegative val="0"/>
          <c:val>
            <c:numRef>
              <c:f>Táblázat!#REF!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Táblázat!#REF!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Táblázat!#REF!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11-1315-4395-948C-CD46AA2FC1C7}"/>
            </c:ext>
          </c:extLst>
        </c:ser>
        <c:ser>
          <c:idx val="5"/>
          <c:order val="5"/>
          <c:invertIfNegative val="0"/>
          <c:val>
            <c:numRef>
              <c:f>Táblázat!#REF!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Táblázat!#REF!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Táblázat!#REF!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1A-1315-4395-948C-CD46AA2FC1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overlap val="100"/>
        <c:axId val="353826911"/>
        <c:axId val="353829823"/>
      </c:barChart>
      <c:catAx>
        <c:axId val="423322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 b="1"/>
            </a:pPr>
            <a:endParaRPr lang="hu-HU"/>
          </a:p>
        </c:txPr>
        <c:crossAx val="423328320"/>
        <c:crosses val="autoZero"/>
        <c:auto val="1"/>
        <c:lblAlgn val="ctr"/>
        <c:lblOffset val="100"/>
        <c:noMultiLvlLbl val="0"/>
      </c:catAx>
      <c:valAx>
        <c:axId val="423328320"/>
        <c:scaling>
          <c:orientation val="minMax"/>
          <c:max val="280000"/>
        </c:scaling>
        <c:delete val="0"/>
        <c:axPos val="l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hu-HU"/>
          </a:p>
        </c:txPr>
        <c:crossAx val="423322440"/>
        <c:crosses val="autoZero"/>
        <c:crossBetween val="between"/>
        <c:majorUnit val="40000"/>
      </c:valAx>
      <c:valAx>
        <c:axId val="353829823"/>
        <c:scaling>
          <c:orientation val="minMax"/>
          <c:max val="280000"/>
        </c:scaling>
        <c:delete val="0"/>
        <c:axPos val="r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hu-HU"/>
          </a:p>
        </c:txPr>
        <c:crossAx val="353826911"/>
        <c:crosses val="max"/>
        <c:crossBetween val="between"/>
        <c:majorUnit val="40000"/>
      </c:valAx>
      <c:catAx>
        <c:axId val="35382691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53829823"/>
        <c:crosses val="autoZero"/>
        <c:auto val="1"/>
        <c:lblAlgn val="ctr"/>
        <c:lblOffset val="100"/>
        <c:noMultiLvlLbl val="0"/>
      </c:catAx>
      <c:spPr>
        <a:noFill/>
      </c:spPr>
    </c:plotArea>
    <c:legend>
      <c:legendPos val="r"/>
      <c:layout>
        <c:manualLayout>
          <c:xMode val="edge"/>
          <c:yMode val="edge"/>
          <c:x val="0.11839218124531413"/>
          <c:y val="5.9812195903019569E-3"/>
          <c:w val="0.80977231016584428"/>
          <c:h val="0.14850176819588923"/>
        </c:manualLayout>
      </c:layout>
      <c:overlay val="0"/>
      <c:txPr>
        <a:bodyPr/>
        <a:lstStyle/>
        <a:p>
          <a:pPr rtl="0">
            <a:defRPr/>
          </a:pPr>
          <a:endParaRPr lang="hu-HU"/>
        </a:p>
      </c:txPr>
    </c:legend>
    <c:plotVisOnly val="1"/>
    <c:dispBlanksAs val="gap"/>
    <c:showDLblsOverMax val="0"/>
  </c:chart>
  <c:spPr>
    <a:blipFill>
      <a:blip xmlns:r="http://schemas.openxmlformats.org/officeDocument/2006/relationships" r:embed="rId1"/>
      <a:stretch>
        <a:fillRect/>
      </a:stretch>
    </a:blipFill>
    <a:ln>
      <a:noFill/>
    </a:ln>
  </c:spPr>
  <c:txPr>
    <a:bodyPr/>
    <a:lstStyle/>
    <a:p>
      <a:pPr>
        <a:defRPr>
          <a:latin typeface="Times New Roman" pitchFamily="18" charset="0"/>
          <a:cs typeface="Times New Roman" pitchFamily="18" charset="0"/>
        </a:defRPr>
      </a:pPr>
      <a:endParaRPr lang="hu-HU"/>
    </a:p>
  </c:txPr>
  <c:printSettings>
    <c:headerFooter/>
    <c:pageMargins b="0.74803149606299268" l="0.70866141732283516" r="0.70866141732283516" t="0.74803149606299268" header="0.31496062992126028" footer="0.31496062992126028"/>
    <c:pageSetup orientation="landscape"/>
  </c:printSettings>
  <c:userShapes r:id="rId2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4.8913466101363802E-2"/>
          <c:y val="0.24693305202878346"/>
          <c:w val="0.8780856125060551"/>
          <c:h val="0.64433955841975088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Táblázat!$B$2:$C$2</c:f>
              <c:strCache>
                <c:ptCount val="1"/>
                <c:pt idx="0">
                  <c:v>Bűncselekmények száma</c:v>
                </c:pt>
              </c:strCache>
            </c:strRef>
          </c:tx>
          <c:invertIfNegative val="0"/>
          <c:cat>
            <c:strRef>
              <c:f>Táblázat!$B$3:$G$3</c:f>
              <c:strCache>
                <c:ptCount val="6"/>
                <c:pt idx="0">
                  <c:v>2010.</c:v>
                </c:pt>
                <c:pt idx="1">
                  <c:v>2021.</c:v>
                </c:pt>
                <c:pt idx="2">
                  <c:v>2022.</c:v>
                </c:pt>
                <c:pt idx="3">
                  <c:v>2023.</c:v>
                </c:pt>
                <c:pt idx="4">
                  <c:v>2024.</c:v>
                </c:pt>
                <c:pt idx="5">
                  <c:v>2025.</c:v>
                </c:pt>
              </c:strCache>
            </c:strRef>
          </c:cat>
          <c:val>
            <c:numRef>
              <c:f>Táblázat!#REF!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28-4096-A31C-A11FE16BEF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7"/>
        <c:axId val="359679640"/>
        <c:axId val="359672584"/>
      </c:barChart>
      <c:lineChart>
        <c:grouping val="standard"/>
        <c:varyColors val="0"/>
        <c:ser>
          <c:idx val="0"/>
          <c:order val="1"/>
          <c:tx>
            <c:strRef>
              <c:f>Táblázat!$J$2:$K$2</c:f>
              <c:strCache>
                <c:ptCount val="1"/>
                <c:pt idx="0">
                  <c:v>Nyomozáseredményességi mutató (%)</c:v>
                </c:pt>
              </c:strCache>
            </c:strRef>
          </c:tx>
          <c:marker>
            <c:symbol val="none"/>
          </c:marker>
          <c:cat>
            <c:strRef>
              <c:f>Táblázat!$B$3:$G$3</c:f>
              <c:strCache>
                <c:ptCount val="6"/>
                <c:pt idx="0">
                  <c:v>2010.</c:v>
                </c:pt>
                <c:pt idx="1">
                  <c:v>2021.</c:v>
                </c:pt>
                <c:pt idx="2">
                  <c:v>2022.</c:v>
                </c:pt>
                <c:pt idx="3">
                  <c:v>2023.</c:v>
                </c:pt>
                <c:pt idx="4">
                  <c:v>2024.</c:v>
                </c:pt>
                <c:pt idx="5">
                  <c:v>2025.</c:v>
                </c:pt>
              </c:strCache>
            </c:strRef>
          </c:cat>
          <c:val>
            <c:numRef>
              <c:f>Táblázat!#REF!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28-4096-A31C-A11FE16BEFC7}"/>
            </c:ext>
          </c:extLst>
        </c:ser>
        <c:ser>
          <c:idx val="2"/>
          <c:order val="2"/>
          <c:tx>
            <c:strRef>
              <c:f>Táblázat!#REF!</c:f>
              <c:strCache>
                <c:ptCount val="1"/>
                <c:pt idx="0">
                  <c:v>#REF!</c:v>
                </c:pt>
              </c:strCache>
            </c:strRef>
          </c:tx>
          <c:marker>
            <c:symbol val="none"/>
          </c:marker>
          <c:cat>
            <c:strRef>
              <c:f>Táblázat!$B$3:$G$3</c:f>
              <c:strCache>
                <c:ptCount val="6"/>
                <c:pt idx="0">
                  <c:v>2010.</c:v>
                </c:pt>
                <c:pt idx="1">
                  <c:v>2021.</c:v>
                </c:pt>
                <c:pt idx="2">
                  <c:v>2022.</c:v>
                </c:pt>
                <c:pt idx="3">
                  <c:v>2023.</c:v>
                </c:pt>
                <c:pt idx="4">
                  <c:v>2024.</c:v>
                </c:pt>
                <c:pt idx="5">
                  <c:v>2025.</c:v>
                </c:pt>
              </c:strCache>
            </c:strRef>
          </c:cat>
          <c:val>
            <c:numRef>
              <c:f>Táblázat!#REF!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28-4096-A31C-A11FE16BEF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9680032"/>
        <c:axId val="359677680"/>
      </c:lineChart>
      <c:catAx>
        <c:axId val="359679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 b="1">
                <a:latin typeface="Times New Roman" pitchFamily="18" charset="0"/>
                <a:cs typeface="Times New Roman" pitchFamily="18" charset="0"/>
              </a:defRPr>
            </a:pPr>
            <a:endParaRPr lang="hu-HU"/>
          </a:p>
        </c:txPr>
        <c:crossAx val="359672584"/>
        <c:crosses val="autoZero"/>
        <c:auto val="1"/>
        <c:lblAlgn val="ctr"/>
        <c:lblOffset val="100"/>
        <c:noMultiLvlLbl val="0"/>
      </c:catAx>
      <c:valAx>
        <c:axId val="359672584"/>
        <c:scaling>
          <c:orientation val="minMax"/>
          <c:min val="0"/>
        </c:scaling>
        <c:delete val="0"/>
        <c:axPos val="l"/>
        <c:numFmt formatCode="#,##0" sourceLinked="0"/>
        <c:majorTickMark val="in"/>
        <c:minorTickMark val="none"/>
        <c:tickLblPos val="nextTo"/>
        <c:txPr>
          <a:bodyPr/>
          <a:lstStyle/>
          <a:p>
            <a:pPr>
              <a:defRPr sz="800">
                <a:latin typeface="Times New Roman" pitchFamily="18" charset="0"/>
                <a:cs typeface="Times New Roman" pitchFamily="18" charset="0"/>
              </a:defRPr>
            </a:pPr>
            <a:endParaRPr lang="hu-HU"/>
          </a:p>
        </c:txPr>
        <c:crossAx val="359679640"/>
        <c:crosses val="autoZero"/>
        <c:crossBetween val="between"/>
      </c:valAx>
      <c:valAx>
        <c:axId val="359677680"/>
        <c:scaling>
          <c:orientation val="minMax"/>
          <c:max val="100"/>
          <c:min val="0"/>
        </c:scaling>
        <c:delete val="0"/>
        <c:axPos val="r"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Times New Roman" pitchFamily="18" charset="0"/>
                <a:cs typeface="Times New Roman" pitchFamily="18" charset="0"/>
              </a:defRPr>
            </a:pPr>
            <a:endParaRPr lang="hu-HU"/>
          </a:p>
        </c:txPr>
        <c:crossAx val="359680032"/>
        <c:crosses val="max"/>
        <c:crossBetween val="between"/>
      </c:valAx>
      <c:catAx>
        <c:axId val="3596800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359677680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1619269292594005"/>
          <c:y val="2.837435320584927E-2"/>
          <c:w val="0.68983692437648669"/>
          <c:h val="0.14205142267471399"/>
        </c:manualLayout>
      </c:layout>
      <c:overlay val="0"/>
      <c:txPr>
        <a:bodyPr/>
        <a:lstStyle/>
        <a:p>
          <a:pPr>
            <a:defRPr sz="1000">
              <a:latin typeface="Times New Roman" pitchFamily="18" charset="0"/>
              <a:cs typeface="Times New Roman" pitchFamily="18" charset="0"/>
            </a:defRPr>
          </a:pPr>
          <a:endParaRPr lang="hu-HU"/>
        </a:p>
      </c:txPr>
    </c:legend>
    <c:plotVisOnly val="1"/>
    <c:dispBlanksAs val="gap"/>
    <c:showDLblsOverMax val="0"/>
  </c:chart>
  <c:spPr>
    <a:blipFill>
      <a:blip xmlns:r="http://schemas.openxmlformats.org/officeDocument/2006/relationships" r:embed="rId2"/>
      <a:stretch>
        <a:fillRect/>
      </a:stretch>
    </a:blipFill>
    <a:ln>
      <a:solidFill>
        <a:schemeClr val="bg1">
          <a:lumMod val="65000"/>
        </a:schemeClr>
      </a:solidFill>
    </a:ln>
  </c:spPr>
  <c:printSettings>
    <c:headerFooter>
      <c:oddHeader>&amp;J1. számú melléklet</c:oddHeader>
      <c:oddFooter>&amp;BORFK RFI REO</c:oddFooter>
    </c:headerFooter>
    <c:pageMargins b="0.35433070866141736" l="0.31496062992125995" r="0.31496062992125995" t="0.35433070866141736" header="0.11811023622047247" footer="0.11811023622047247"/>
    <c:pageSetup paperSize="9" orientation="portrait"/>
  </c:printSettings>
  <c:userShapes r:id="rId3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2265851029979433E-2"/>
          <c:y val="0.2445537719972776"/>
          <c:w val="0.87546829794004111"/>
          <c:h val="0.63018540018049063"/>
        </c:manualLayout>
      </c:layout>
      <c:barChart>
        <c:barDir val="col"/>
        <c:grouping val="clustered"/>
        <c:varyColors val="0"/>
        <c:ser>
          <c:idx val="3"/>
          <c:order val="3"/>
          <c:invertIfNegative val="0"/>
          <c:val>
            <c:numRef>
              <c:f>Táblázat!#REF!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Táblázat!#REF!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Táblázat!#REF!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B482-48D4-97D2-64450BAA00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"/>
        <c:axId val="423329104"/>
        <c:axId val="423325968"/>
      </c:barChart>
      <c:barChart>
        <c:barDir val="col"/>
        <c:grouping val="stacked"/>
        <c:varyColors val="0"/>
        <c:ser>
          <c:idx val="0"/>
          <c:order val="0"/>
          <c:invertIfNegative val="0"/>
          <c:val>
            <c:numRef>
              <c:f>Táblázat!#REF!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Táblázat!#REF!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Táblázat!#REF!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B908-44FA-A7F0-6D5E361D5A3E}"/>
            </c:ext>
          </c:extLst>
        </c:ser>
        <c:ser>
          <c:idx val="1"/>
          <c:order val="1"/>
          <c:invertIfNegative val="0"/>
          <c:val>
            <c:numRef>
              <c:f>Táblázat!#REF!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Táblázat!#REF!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Táblázat!#REF!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B908-44FA-A7F0-6D5E361D5A3E}"/>
            </c:ext>
          </c:extLst>
        </c:ser>
        <c:ser>
          <c:idx val="2"/>
          <c:order val="2"/>
          <c:invertIfNegative val="0"/>
          <c:val>
            <c:numRef>
              <c:f>Táblázat!#REF!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Táblázat!#REF!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Táblázat!#REF!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A-B908-44FA-A7F0-6D5E361D5A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overlap val="100"/>
        <c:axId val="353834399"/>
        <c:axId val="353832319"/>
      </c:barChart>
      <c:catAx>
        <c:axId val="423329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 b="1"/>
            </a:pPr>
            <a:endParaRPr lang="hu-HU"/>
          </a:p>
        </c:txPr>
        <c:crossAx val="423325968"/>
        <c:crosses val="autoZero"/>
        <c:auto val="1"/>
        <c:lblAlgn val="ctr"/>
        <c:lblOffset val="100"/>
        <c:noMultiLvlLbl val="0"/>
      </c:catAx>
      <c:valAx>
        <c:axId val="423325968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hu-HU"/>
          </a:p>
        </c:txPr>
        <c:crossAx val="423329104"/>
        <c:crosses val="autoZero"/>
        <c:crossBetween val="between"/>
      </c:valAx>
      <c:valAx>
        <c:axId val="353832319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hu-HU"/>
          </a:p>
        </c:txPr>
        <c:crossAx val="353834399"/>
        <c:crosses val="max"/>
        <c:crossBetween val="between"/>
      </c:valAx>
      <c:catAx>
        <c:axId val="35383439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53832319"/>
        <c:crosses val="autoZero"/>
        <c:auto val="1"/>
        <c:lblAlgn val="ctr"/>
        <c:lblOffset val="100"/>
        <c:noMultiLvlLbl val="0"/>
      </c:catAx>
      <c:spPr>
        <a:noFill/>
      </c:spPr>
    </c:plotArea>
    <c:legend>
      <c:legendPos val="r"/>
      <c:layout>
        <c:manualLayout>
          <c:xMode val="edge"/>
          <c:yMode val="edge"/>
          <c:x val="0.15158114649306451"/>
          <c:y val="7.4363516029781734E-3"/>
          <c:w val="0.71943846739890172"/>
          <c:h val="0.16855488201793767"/>
        </c:manualLayout>
      </c:layout>
      <c:overlay val="0"/>
      <c:txPr>
        <a:bodyPr/>
        <a:lstStyle/>
        <a:p>
          <a:pPr rtl="0">
            <a:defRPr/>
          </a:pPr>
          <a:endParaRPr lang="hu-HU"/>
        </a:p>
      </c:txPr>
    </c:legend>
    <c:plotVisOnly val="1"/>
    <c:dispBlanksAs val="gap"/>
    <c:showDLblsOverMax val="0"/>
  </c:chart>
  <c:spPr>
    <a:blipFill>
      <a:blip xmlns:r="http://schemas.openxmlformats.org/officeDocument/2006/relationships" r:embed="rId1"/>
      <a:stretch>
        <a:fillRect/>
      </a:stretch>
    </a:blipFill>
    <a:ln>
      <a:noFill/>
    </a:ln>
  </c:spPr>
  <c:txPr>
    <a:bodyPr/>
    <a:lstStyle/>
    <a:p>
      <a:pPr>
        <a:defRPr>
          <a:latin typeface="Times New Roman" pitchFamily="18" charset="0"/>
          <a:cs typeface="Times New Roman" pitchFamily="18" charset="0"/>
        </a:defRPr>
      </a:pPr>
      <a:endParaRPr lang="hu-HU"/>
    </a:p>
  </c:txPr>
  <c:printSettings>
    <c:headerFooter/>
    <c:pageMargins b="0.74803149606299268" l="0.70866141732283516" r="0.70866141732283516" t="0.74803149606299268" header="0.31496062992126028" footer="0.31496062992126028"/>
    <c:pageSetup orientation="landscape"/>
  </c:printSettings>
  <c:userShapes r:id="rId2"/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7.4882565753478583E-2"/>
          <c:y val="0.24693305202878346"/>
          <c:w val="0.88633969587350536"/>
          <c:h val="0.6444382452193475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Táblázat!$B$2:$C$2</c:f>
              <c:strCache>
                <c:ptCount val="2"/>
                <c:pt idx="0">
                  <c:v>Bűncselekmények száma</c:v>
                </c:pt>
              </c:strCache>
            </c:strRef>
          </c:tx>
          <c:spPr>
            <a:solidFill>
              <a:srgbClr val="17375E"/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chemeClr val="bg1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hu-HU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Táblázat!$B$3:$G$3</c:f>
              <c:strCache>
                <c:ptCount val="6"/>
                <c:pt idx="0">
                  <c:v>2010.</c:v>
                </c:pt>
                <c:pt idx="1">
                  <c:v>2021.</c:v>
                </c:pt>
                <c:pt idx="2">
                  <c:v>2022.</c:v>
                </c:pt>
                <c:pt idx="3">
                  <c:v>2023.</c:v>
                </c:pt>
                <c:pt idx="4">
                  <c:v>2024.</c:v>
                </c:pt>
                <c:pt idx="5">
                  <c:v>2025.</c:v>
                </c:pt>
              </c:strCache>
            </c:strRef>
          </c:cat>
          <c:val>
            <c:numRef>
              <c:f>Táblázat!$B$33:$G$33</c:f>
              <c:numCache>
                <c:formatCode>0.0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0-5FA8-4ECC-8CC3-E7D54262BD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7"/>
        <c:axId val="155951584"/>
        <c:axId val="155949624"/>
      </c:barChart>
      <c:catAx>
        <c:axId val="155951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 b="1">
                <a:latin typeface="Times New Roman" pitchFamily="18" charset="0"/>
                <a:cs typeface="Times New Roman" pitchFamily="18" charset="0"/>
              </a:defRPr>
            </a:pPr>
            <a:endParaRPr lang="hu-HU"/>
          </a:p>
        </c:txPr>
        <c:crossAx val="155949624"/>
        <c:crosses val="autoZero"/>
        <c:auto val="1"/>
        <c:lblAlgn val="ctr"/>
        <c:lblOffset val="100"/>
        <c:noMultiLvlLbl val="0"/>
      </c:catAx>
      <c:valAx>
        <c:axId val="155949624"/>
        <c:scaling>
          <c:orientation val="minMax"/>
          <c:min val="0"/>
        </c:scaling>
        <c:delete val="0"/>
        <c:axPos val="l"/>
        <c:numFmt formatCode="#,##0" sourceLinked="0"/>
        <c:majorTickMark val="in"/>
        <c:minorTickMark val="none"/>
        <c:tickLblPos val="nextTo"/>
        <c:txPr>
          <a:bodyPr/>
          <a:lstStyle/>
          <a:p>
            <a:pPr>
              <a:defRPr sz="800">
                <a:latin typeface="Times New Roman" pitchFamily="18" charset="0"/>
                <a:cs typeface="Times New Roman" pitchFamily="18" charset="0"/>
              </a:defRPr>
            </a:pPr>
            <a:endParaRPr lang="hu-HU"/>
          </a:p>
        </c:txPr>
        <c:crossAx val="155951584"/>
        <c:crosses val="autoZero"/>
        <c:crossBetween val="between"/>
        <c:majorUnit val="1000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14833351600550757"/>
          <c:y val="2.4564829396325458E-2"/>
          <c:w val="0.68983692437648669"/>
          <c:h val="0.15298496553222618"/>
        </c:manualLayout>
      </c:layout>
      <c:overlay val="0"/>
      <c:txPr>
        <a:bodyPr/>
        <a:lstStyle/>
        <a:p>
          <a:pPr>
            <a:defRPr sz="1000">
              <a:latin typeface="Times New Roman" pitchFamily="18" charset="0"/>
              <a:cs typeface="Times New Roman" pitchFamily="18" charset="0"/>
            </a:defRPr>
          </a:pPr>
          <a:endParaRPr lang="hu-HU"/>
        </a:p>
      </c:txPr>
    </c:legend>
    <c:plotVisOnly val="1"/>
    <c:dispBlanksAs val="gap"/>
    <c:showDLblsOverMax val="0"/>
  </c:chart>
  <c:spPr>
    <a:blipFill>
      <a:blip xmlns:r="http://schemas.openxmlformats.org/officeDocument/2006/relationships" r:embed="rId2"/>
      <a:stretch>
        <a:fillRect/>
      </a:stretch>
    </a:blipFill>
    <a:ln>
      <a:solidFill>
        <a:schemeClr val="bg1">
          <a:lumMod val="65000"/>
        </a:schemeClr>
      </a:solidFill>
    </a:ln>
  </c:spPr>
  <c:printSettings>
    <c:headerFooter>
      <c:oddHeader>&amp;J1. számú melléklet</c:oddHeader>
      <c:oddFooter>&amp;BORFK RFI REO</c:oddFooter>
    </c:headerFooter>
    <c:pageMargins b="0.35433070866141736" l="0.31496062992125995" r="0.31496062992125995" t="0.35433070866141736" header="0.11811023622047247" footer="0.11811023622047247"/>
    <c:pageSetup paperSize="9" orientation="portrait"/>
  </c:printSettings>
  <c:userShapes r:id="rId3"/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329167412865318"/>
          <c:y val="7.7738904795991465E-2"/>
          <c:w val="0.61263591475426615"/>
          <c:h val="0.85705440229062335"/>
        </c:manualLayout>
      </c:layout>
      <c:pieChart>
        <c:varyColors val="1"/>
        <c:ser>
          <c:idx val="0"/>
          <c:order val="0"/>
          <c:tx>
            <c:strRef>
              <c:f>'[2]táblázat_eljszerves sértettel'!$A$76:$C$76</c:f>
              <c:strCache>
                <c:ptCount val="1"/>
                <c:pt idx="0">
                  <c:v>Rendőri eljárásokban regisztrált, a 15,20,22,32,35,36 fejezetekben szereplő bűncselekmények számának alakulása a 2016-2017. évi ENyÜBS adatok alapján
(kizárólag a Bűntető Törvénykönyvről szóló 2012. évi C. törvény alapján befejezett nyomozások vonatkozásá</c:v>
                </c:pt>
              </c:strCache>
            </c:strRef>
          </c:tx>
          <c:spPr>
            <a:scene3d>
              <a:camera prst="orthographicFront"/>
              <a:lightRig rig="threePt" dir="t"/>
            </a:scene3d>
            <a:sp3d>
              <a:bevelT w="165100" prst="coolSlant"/>
            </a:sp3d>
          </c:spPr>
          <c:dPt>
            <c:idx val="1"/>
            <c:bubble3D val="0"/>
            <c:spPr>
              <a:solidFill>
                <a:schemeClr val="accent2"/>
              </a:solidFill>
              <a:scene3d>
                <a:camera prst="orthographicFront"/>
                <a:lightRig rig="threePt" dir="t"/>
              </a:scene3d>
              <a:sp3d>
                <a:bevelT w="165100" prst="coolSlant"/>
              </a:sp3d>
            </c:spPr>
            <c:extLst>
              <c:ext xmlns:c16="http://schemas.microsoft.com/office/drawing/2014/chart" uri="{C3380CC4-5D6E-409C-BE32-E72D297353CC}">
                <c16:uniqueId val="{00000001-E631-4C8D-9291-2EC43DA924A4}"/>
              </c:ext>
            </c:extLst>
          </c:dPt>
          <c:dPt>
            <c:idx val="2"/>
            <c:bubble3D val="0"/>
            <c:spPr>
              <a:solidFill>
                <a:schemeClr val="bg1">
                  <a:lumMod val="75000"/>
                </a:schemeClr>
              </a:solidFill>
              <a:scene3d>
                <a:camera prst="orthographicFront"/>
                <a:lightRig rig="threePt" dir="t"/>
              </a:scene3d>
              <a:sp3d>
                <a:bevelT w="165100" prst="coolSlant"/>
              </a:sp3d>
            </c:spPr>
            <c:extLst>
              <c:ext xmlns:c16="http://schemas.microsoft.com/office/drawing/2014/chart" uri="{C3380CC4-5D6E-409C-BE32-E72D297353CC}">
                <c16:uniqueId val="{00000003-E631-4C8D-9291-2EC43DA924A4}"/>
              </c:ext>
            </c:extLst>
          </c:dPt>
          <c:dPt>
            <c:idx val="3"/>
            <c:bubble3D val="0"/>
            <c:spPr>
              <a:solidFill>
                <a:srgbClr val="FFC000"/>
              </a:solidFill>
              <a:scene3d>
                <a:camera prst="orthographicFront"/>
                <a:lightRig rig="threePt" dir="t"/>
              </a:scene3d>
              <a:sp3d>
                <a:bevelT w="165100" prst="coolSlant"/>
              </a:sp3d>
            </c:spPr>
            <c:extLst>
              <c:ext xmlns:c16="http://schemas.microsoft.com/office/drawing/2014/chart" uri="{C3380CC4-5D6E-409C-BE32-E72D297353CC}">
                <c16:uniqueId val="{00000005-E631-4C8D-9291-2EC43DA924A4}"/>
              </c:ext>
            </c:extLst>
          </c:dPt>
          <c:dPt>
            <c:idx val="5"/>
            <c:bubble3D val="0"/>
            <c:spPr>
              <a:solidFill>
                <a:srgbClr val="92D050"/>
              </a:solidFill>
              <a:scene3d>
                <a:camera prst="orthographicFront"/>
                <a:lightRig rig="threePt" dir="t"/>
              </a:scene3d>
              <a:sp3d>
                <a:bevelT w="165100" prst="coolSlant"/>
              </a:sp3d>
            </c:spPr>
            <c:extLst>
              <c:ext xmlns:c16="http://schemas.microsoft.com/office/drawing/2014/chart" uri="{C3380CC4-5D6E-409C-BE32-E72D297353CC}">
                <c16:uniqueId val="{00000007-E631-4C8D-9291-2EC43DA924A4}"/>
              </c:ext>
            </c:extLst>
          </c:dPt>
          <c:dLbls>
            <c:dLbl>
              <c:idx val="0"/>
              <c:layout>
                <c:manualLayout>
                  <c:x val="3.1153154075097431E-2"/>
                  <c:y val="-0.18724200668098326"/>
                </c:manualLayout>
              </c:layout>
              <c:tx>
                <c:rich>
                  <a:bodyPr/>
                  <a:lstStyle/>
                  <a:p>
                    <a:r>
                      <a:rPr lang="hu-HU"/>
                      <a:t>Az élet, a testi épség és az egészség elleni bűncselekmények;  </a:t>
                    </a:r>
                    <a:r>
                      <a:rPr lang="hu-HU" b="1"/>
                      <a:t>12 415; 4,6 %</a:t>
                    </a:r>
                  </a:p>
                  <a:p>
                    <a:r>
                      <a:rPr lang="hu-HU" b="1"/>
                      <a:t>    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8-E631-4C8D-9291-2EC43DA924A4}"/>
                </c:ext>
              </c:extLst>
            </c:dLbl>
            <c:dLbl>
              <c:idx val="1"/>
              <c:layout>
                <c:manualLayout>
                  <c:x val="7.579672695951784E-3"/>
                  <c:y val="-9.6299212598425193E-2"/>
                </c:manualLayout>
              </c:layout>
              <c:tx>
                <c:rich>
                  <a:bodyPr/>
                  <a:lstStyle/>
                  <a:p>
                    <a:r>
                      <a:rPr lang="hu-HU"/>
                      <a:t>A gyermekek érdekét sértő és a család elleni bűncselekmények;  </a:t>
                    </a:r>
                    <a:r>
                      <a:rPr lang="hu-HU" b="1"/>
                      <a:t>3 839; 1,4 %    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E631-4C8D-9291-2EC43DA924A4}"/>
                </c:ext>
              </c:extLst>
            </c:dLbl>
            <c:dLbl>
              <c:idx val="2"/>
              <c:layout>
                <c:manualLayout>
                  <c:x val="5.4389353664048594E-3"/>
                  <c:y val="-4.5725662133142483E-2"/>
                </c:manualLayout>
              </c:layout>
              <c:tx>
                <c:rich>
                  <a:bodyPr/>
                  <a:lstStyle/>
                  <a:p>
                    <a:r>
                      <a:rPr lang="hu-HU"/>
                      <a:t>A közlekedési bűncselekmények;  </a:t>
                    </a:r>
                    <a:r>
                      <a:rPr lang="hu-HU" b="1"/>
                      <a:t>19 612; 7,2 %    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E631-4C8D-9291-2EC43DA924A4}"/>
                </c:ext>
              </c:extLst>
            </c:dLbl>
            <c:dLbl>
              <c:idx val="3"/>
              <c:layout>
                <c:manualLayout>
                  <c:x val="3.9099316908435051E-2"/>
                  <c:y val="-7.0151813409687416E-2"/>
                </c:manualLayout>
              </c:layout>
              <c:tx>
                <c:rich>
                  <a:bodyPr/>
                  <a:lstStyle/>
                  <a:p>
                    <a:r>
                      <a:rPr lang="hu-HU"/>
                      <a:t>A köznyugalom elleni bűncselekmények;  </a:t>
                    </a:r>
                    <a:r>
                      <a:rPr lang="hu-HU" b="1"/>
                      <a:t>11 556; 4,3 %    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E631-4C8D-9291-2EC43DA924A4}"/>
                </c:ext>
              </c:extLst>
            </c:dLbl>
            <c:dLbl>
              <c:idx val="4"/>
              <c:layout>
                <c:manualLayout>
                  <c:x val="7.6084439839332857E-2"/>
                  <c:y val="2.4571701264614651E-2"/>
                </c:manualLayout>
              </c:layout>
              <c:tx>
                <c:rich>
                  <a:bodyPr/>
                  <a:lstStyle/>
                  <a:p>
                    <a:r>
                      <a:rPr lang="hu-HU"/>
                      <a:t>A vagyon elleni erőszakos bűncselekmények;  </a:t>
                    </a:r>
                    <a:r>
                      <a:rPr lang="hu-HU" b="1"/>
                      <a:t>3 583; 1,3 %    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9-E631-4C8D-9291-2EC43DA924A4}"/>
                </c:ext>
              </c:extLst>
            </c:dLbl>
            <c:dLbl>
              <c:idx val="5"/>
              <c:layout>
                <c:manualLayout>
                  <c:x val="0.21708453791115545"/>
                  <c:y val="-0.19441720353137712"/>
                </c:manualLayout>
              </c:layout>
              <c:tx>
                <c:rich>
                  <a:bodyPr/>
                  <a:lstStyle/>
                  <a:p>
                    <a:r>
                      <a:rPr lang="hu-HU"/>
                      <a:t>A vagyon elleni bűncselekmények;  </a:t>
                    </a:r>
                    <a:r>
                      <a:rPr lang="hu-HU" b="1"/>
                      <a:t>147 906; 54,6 %    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7-E631-4C8D-9291-2EC43DA924A4}"/>
                </c:ext>
              </c:extLst>
            </c:dLbl>
            <c:dLbl>
              <c:idx val="6"/>
              <c:layout>
                <c:manualLayout>
                  <c:x val="-0.10183066385538815"/>
                  <c:y val="0.14189268957627174"/>
                </c:manualLayout>
              </c:layout>
              <c:tx>
                <c:rich>
                  <a:bodyPr/>
                  <a:lstStyle/>
                  <a:p>
                    <a:r>
                      <a:rPr lang="hu-HU"/>
                      <a:t>Egyéb főcsoportokban regisztrált bűncselekmények;  </a:t>
                    </a:r>
                    <a:r>
                      <a:rPr lang="hu-HU" b="1"/>
                      <a:t>71 957; 26,6 %</a:t>
                    </a:r>
                  </a:p>
                  <a:p>
                    <a:r>
                      <a:rPr lang="hu-HU" b="1"/>
                      <a:t>    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A-E631-4C8D-9291-2EC43DA924A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>
                    <a:latin typeface="Times New Roman" pitchFamily="18" charset="0"/>
                    <a:cs typeface="Times New Roman" pitchFamily="18" charset="0"/>
                  </a:defRPr>
                </a:pPr>
                <a:endParaRPr lang="hu-HU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'[2]táblázat_eljszerves sértettel'!$A$78:$A$84</c:f>
              <c:strCache>
                <c:ptCount val="7"/>
                <c:pt idx="0">
                  <c:v>Az élet, a testi épség és az egészség elleni bűncselekmények</c:v>
                </c:pt>
                <c:pt idx="1">
                  <c:v>A gyermekek érdekét sértő és a család elleni bűncselekmények</c:v>
                </c:pt>
                <c:pt idx="2">
                  <c:v>A közlekedési bűncselekmények</c:v>
                </c:pt>
                <c:pt idx="3">
                  <c:v>A köznyugalom elleni bűncselekmények</c:v>
                </c:pt>
                <c:pt idx="4">
                  <c:v>A vagyon elleni erőszakos bűncselekmények</c:v>
                </c:pt>
                <c:pt idx="5">
                  <c:v>A vagyon elleni bűncselekmények</c:v>
                </c:pt>
                <c:pt idx="6">
                  <c:v>Egyéb főcsoportokban regisztrált bűncselekmények</c:v>
                </c:pt>
              </c:strCache>
            </c:strRef>
          </c:cat>
          <c:val>
            <c:numRef>
              <c:f>'[2]táblázat_eljszerves sértettel'!$B$78:$B$84</c:f>
              <c:numCache>
                <c:formatCode>General</c:formatCode>
                <c:ptCount val="7"/>
                <c:pt idx="0">
                  <c:v>12415</c:v>
                </c:pt>
                <c:pt idx="1">
                  <c:v>3839</c:v>
                </c:pt>
                <c:pt idx="2">
                  <c:v>19612</c:v>
                </c:pt>
                <c:pt idx="3">
                  <c:v>11556</c:v>
                </c:pt>
                <c:pt idx="4">
                  <c:v>3583</c:v>
                </c:pt>
                <c:pt idx="5">
                  <c:v>147906</c:v>
                </c:pt>
                <c:pt idx="6">
                  <c:v>71957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E631-4C8D-9291-2EC43DA924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0"/>
      </c:pieChart>
      <c:spPr>
        <a:noFill/>
      </c:spPr>
    </c:plotArea>
    <c:plotVisOnly val="1"/>
    <c:dispBlanksAs val="zero"/>
    <c:showDLblsOverMax val="0"/>
  </c:chart>
  <c:spPr>
    <a:blipFill>
      <a:blip xmlns:r="http://schemas.openxmlformats.org/officeDocument/2006/relationships" r:embed="rId1"/>
      <a:stretch>
        <a:fillRect/>
      </a:stretch>
    </a:blipFill>
    <a:ln>
      <a:noFill/>
    </a:ln>
  </c:spPr>
  <c:txPr>
    <a:bodyPr/>
    <a:lstStyle/>
    <a:p>
      <a:pPr>
        <a:defRPr>
          <a:latin typeface="Times New Roman" pitchFamily="18" charset="0"/>
          <a:cs typeface="Times New Roman" pitchFamily="18" charset="0"/>
        </a:defRPr>
      </a:pPr>
      <a:endParaRPr lang="hu-HU"/>
    </a:p>
  </c:txPr>
  <c:printSettings>
    <c:headerFooter/>
    <c:pageMargins b="0.74803149606299313" l="0.70866141732283583" r="0.70866141732283583" t="0.74803149606299313" header="0.31496062992126073" footer="0.31496062992126073"/>
    <c:pageSetup orientation="landscape"/>
  </c:printSettings>
  <c:userShapes r:id="rId2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78779159298424E-2"/>
          <c:y val="0.24693305202878346"/>
          <c:w val="0.92369189580629341"/>
          <c:h val="0.64808308961379824"/>
        </c:manualLayout>
      </c:layout>
      <c:barChart>
        <c:barDir val="col"/>
        <c:grouping val="clustered"/>
        <c:varyColors val="0"/>
        <c:ser>
          <c:idx val="1"/>
          <c:order val="0"/>
          <c:invertIfNegative val="0"/>
          <c:cat>
            <c:strRef>
              <c:f>Táblázat!$B$3:$G$3</c:f>
              <c:strCache>
                <c:ptCount val="6"/>
                <c:pt idx="0">
                  <c:v>2010.</c:v>
                </c:pt>
                <c:pt idx="1">
                  <c:v>2021.</c:v>
                </c:pt>
                <c:pt idx="2">
                  <c:v>2022.</c:v>
                </c:pt>
                <c:pt idx="3">
                  <c:v>2023.</c:v>
                </c:pt>
                <c:pt idx="4">
                  <c:v>2024.</c:v>
                </c:pt>
                <c:pt idx="5">
                  <c:v>2025.</c:v>
                </c:pt>
              </c:strCache>
            </c:strRef>
          </c:cat>
          <c:val>
            <c:numRef>
              <c:f>Táblázat!#REF!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Táblázat!#REF!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FCC9-442C-B714-151CC3A551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7"/>
        <c:axId val="450946944"/>
        <c:axId val="155948840"/>
      </c:barChart>
      <c:catAx>
        <c:axId val="4509469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 b="1">
                <a:latin typeface="Times New Roman" pitchFamily="18" charset="0"/>
                <a:cs typeface="Times New Roman" pitchFamily="18" charset="0"/>
              </a:defRPr>
            </a:pPr>
            <a:endParaRPr lang="hu-HU"/>
          </a:p>
        </c:txPr>
        <c:crossAx val="155948840"/>
        <c:crosses val="autoZero"/>
        <c:auto val="1"/>
        <c:lblAlgn val="ctr"/>
        <c:lblOffset val="100"/>
        <c:noMultiLvlLbl val="0"/>
      </c:catAx>
      <c:valAx>
        <c:axId val="155948840"/>
        <c:scaling>
          <c:orientation val="minMax"/>
          <c:max val="120"/>
          <c:min val="0"/>
        </c:scaling>
        <c:delete val="0"/>
        <c:axPos val="l"/>
        <c:numFmt formatCode="#,##0" sourceLinked="0"/>
        <c:majorTickMark val="in"/>
        <c:minorTickMark val="none"/>
        <c:tickLblPos val="nextTo"/>
        <c:txPr>
          <a:bodyPr/>
          <a:lstStyle/>
          <a:p>
            <a:pPr>
              <a:defRPr sz="800">
                <a:latin typeface="Times New Roman" pitchFamily="18" charset="0"/>
                <a:cs typeface="Times New Roman" pitchFamily="18" charset="0"/>
              </a:defRPr>
            </a:pPr>
            <a:endParaRPr lang="hu-HU"/>
          </a:p>
        </c:txPr>
        <c:crossAx val="450946944"/>
        <c:crosses val="autoZero"/>
        <c:crossBetween val="between"/>
        <c:majorUnit val="20"/>
        <c:minorUnit val="1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16192686506229659"/>
          <c:y val="4.3612448443944504E-2"/>
          <c:w val="0.74460267075353681"/>
          <c:h val="0.15387626546681663"/>
        </c:manualLayout>
      </c:layout>
      <c:overlay val="0"/>
      <c:txPr>
        <a:bodyPr/>
        <a:lstStyle/>
        <a:p>
          <a:pPr>
            <a:defRPr sz="1000">
              <a:latin typeface="Times New Roman" pitchFamily="18" charset="0"/>
              <a:cs typeface="Times New Roman" pitchFamily="18" charset="0"/>
            </a:defRPr>
          </a:pPr>
          <a:endParaRPr lang="hu-HU"/>
        </a:p>
      </c:txPr>
    </c:legend>
    <c:plotVisOnly val="1"/>
    <c:dispBlanksAs val="gap"/>
    <c:showDLblsOverMax val="0"/>
  </c:chart>
  <c:spPr>
    <a:blipFill>
      <a:blip xmlns:r="http://schemas.openxmlformats.org/officeDocument/2006/relationships" r:embed="rId2"/>
      <a:stretch>
        <a:fillRect/>
      </a:stretch>
    </a:blipFill>
    <a:ln cmpd="sng">
      <a:solidFill>
        <a:sysClr val="window" lastClr="FFFFFF">
          <a:lumMod val="65000"/>
        </a:sysClr>
      </a:solidFill>
    </a:ln>
    <a:scene3d>
      <a:camera prst="orthographicFront"/>
      <a:lightRig rig="threePt" dir="t"/>
    </a:scene3d>
    <a:sp3d>
      <a:bevelT w="0" h="0"/>
    </a:sp3d>
  </c:spPr>
  <c:printSettings>
    <c:headerFooter>
      <c:oddHeader>&amp;J1. számú melléklet</c:oddHeader>
      <c:oddFooter>&amp;BORFK RFI REO</c:oddFooter>
    </c:headerFooter>
    <c:pageMargins b="0.35433070866141736" l="0.31496062992125995" r="0.31496062992125995" t="0.35433070866141736" header="0.11811023622047247" footer="0.11811023622047247"/>
    <c:pageSetup paperSize="9" orientation="portrait"/>
  </c:printSettings>
  <c:userShapes r:id="rId3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6.2665396362821202E-2"/>
          <c:y val="0.24693305202878346"/>
          <c:w val="0.86353499406880208"/>
          <c:h val="0.64062872140982374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Táblázat!$B$2:$C$2</c:f>
              <c:strCache>
                <c:ptCount val="1"/>
                <c:pt idx="0">
                  <c:v>Bűncselekmények száma</c:v>
                </c:pt>
              </c:strCache>
            </c:strRef>
          </c:tx>
          <c:invertIfNegative val="0"/>
          <c:cat>
            <c:strRef>
              <c:f>Táblázat!$B$3:$G$3</c:f>
              <c:strCache>
                <c:ptCount val="6"/>
                <c:pt idx="0">
                  <c:v>2010.</c:v>
                </c:pt>
                <c:pt idx="1">
                  <c:v>2021.</c:v>
                </c:pt>
                <c:pt idx="2">
                  <c:v>2022.</c:v>
                </c:pt>
                <c:pt idx="3">
                  <c:v>2023.</c:v>
                </c:pt>
                <c:pt idx="4">
                  <c:v>2024.</c:v>
                </c:pt>
                <c:pt idx="5">
                  <c:v>2025.</c:v>
                </c:pt>
              </c:strCache>
            </c:strRef>
          </c:cat>
          <c:val>
            <c:numRef>
              <c:f>Táblázat!#REF!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43-47B3-A928-17EA3E7DE5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7"/>
        <c:axId val="450101568"/>
        <c:axId val="450100000"/>
      </c:barChart>
      <c:lineChart>
        <c:grouping val="standard"/>
        <c:varyColors val="0"/>
        <c:ser>
          <c:idx val="0"/>
          <c:order val="1"/>
          <c:tx>
            <c:strRef>
              <c:f>Táblázat!$J$2:$K$2</c:f>
              <c:strCache>
                <c:ptCount val="1"/>
                <c:pt idx="0">
                  <c:v>Nyomozáseredményességi mutató (%)</c:v>
                </c:pt>
              </c:strCache>
            </c:strRef>
          </c:tx>
          <c:marker>
            <c:symbol val="none"/>
          </c:marker>
          <c:cat>
            <c:strRef>
              <c:f>Táblázat!$B$3:$G$3</c:f>
              <c:strCache>
                <c:ptCount val="6"/>
                <c:pt idx="0">
                  <c:v>2010.</c:v>
                </c:pt>
                <c:pt idx="1">
                  <c:v>2021.</c:v>
                </c:pt>
                <c:pt idx="2">
                  <c:v>2022.</c:v>
                </c:pt>
                <c:pt idx="3">
                  <c:v>2023.</c:v>
                </c:pt>
                <c:pt idx="4">
                  <c:v>2024.</c:v>
                </c:pt>
                <c:pt idx="5">
                  <c:v>2025.</c:v>
                </c:pt>
              </c:strCache>
            </c:strRef>
          </c:cat>
          <c:val>
            <c:numRef>
              <c:f>Táblázat!#REF!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1B43-47B3-A928-17EA3E7DE5BB}"/>
            </c:ext>
          </c:extLst>
        </c:ser>
        <c:ser>
          <c:idx val="2"/>
          <c:order val="2"/>
          <c:tx>
            <c:strRef>
              <c:f>Táblázat!#REF!</c:f>
              <c:strCache>
                <c:ptCount val="1"/>
                <c:pt idx="0">
                  <c:v>#REF!</c:v>
                </c:pt>
              </c:strCache>
            </c:strRef>
          </c:tx>
          <c:marker>
            <c:symbol val="none"/>
          </c:marker>
          <c:cat>
            <c:strRef>
              <c:f>Táblázat!$B$3:$G$3</c:f>
              <c:strCache>
                <c:ptCount val="6"/>
                <c:pt idx="0">
                  <c:v>2010.</c:v>
                </c:pt>
                <c:pt idx="1">
                  <c:v>2021.</c:v>
                </c:pt>
                <c:pt idx="2">
                  <c:v>2022.</c:v>
                </c:pt>
                <c:pt idx="3">
                  <c:v>2023.</c:v>
                </c:pt>
                <c:pt idx="4">
                  <c:v>2024.</c:v>
                </c:pt>
                <c:pt idx="5">
                  <c:v>2025.</c:v>
                </c:pt>
              </c:strCache>
            </c:strRef>
          </c:cat>
          <c:val>
            <c:numRef>
              <c:f>Táblázat!#REF!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1B43-47B3-A928-17EA3E7DE5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0100784"/>
        <c:axId val="450100392"/>
      </c:lineChart>
      <c:catAx>
        <c:axId val="450101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 b="1">
                <a:latin typeface="Times New Roman" pitchFamily="18" charset="0"/>
                <a:cs typeface="Times New Roman" pitchFamily="18" charset="0"/>
              </a:defRPr>
            </a:pPr>
            <a:endParaRPr lang="hu-HU"/>
          </a:p>
        </c:txPr>
        <c:crossAx val="450100000"/>
        <c:crosses val="autoZero"/>
        <c:auto val="1"/>
        <c:lblAlgn val="ctr"/>
        <c:lblOffset val="100"/>
        <c:noMultiLvlLbl val="0"/>
      </c:catAx>
      <c:valAx>
        <c:axId val="450100000"/>
        <c:scaling>
          <c:orientation val="minMax"/>
          <c:max val="2200"/>
          <c:min val="0"/>
        </c:scaling>
        <c:delete val="0"/>
        <c:axPos val="l"/>
        <c:numFmt formatCode="#,##0" sourceLinked="0"/>
        <c:majorTickMark val="in"/>
        <c:minorTickMark val="none"/>
        <c:tickLblPos val="nextTo"/>
        <c:txPr>
          <a:bodyPr/>
          <a:lstStyle/>
          <a:p>
            <a:pPr>
              <a:defRPr sz="800">
                <a:latin typeface="Times New Roman" pitchFamily="18" charset="0"/>
                <a:cs typeface="Times New Roman" pitchFamily="18" charset="0"/>
              </a:defRPr>
            </a:pPr>
            <a:endParaRPr lang="hu-HU"/>
          </a:p>
        </c:txPr>
        <c:crossAx val="450101568"/>
        <c:crosses val="autoZero"/>
        <c:crossBetween val="between"/>
        <c:majorUnit val="200"/>
      </c:valAx>
      <c:valAx>
        <c:axId val="450100392"/>
        <c:scaling>
          <c:orientation val="minMax"/>
          <c:max val="100"/>
          <c:min val="0"/>
        </c:scaling>
        <c:delete val="0"/>
        <c:axPos val="r"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Times New Roman" pitchFamily="18" charset="0"/>
                <a:cs typeface="Times New Roman" pitchFamily="18" charset="0"/>
              </a:defRPr>
            </a:pPr>
            <a:endParaRPr lang="hu-HU"/>
          </a:p>
        </c:txPr>
        <c:crossAx val="450100784"/>
        <c:crosses val="max"/>
        <c:crossBetween val="between"/>
      </c:valAx>
      <c:catAx>
        <c:axId val="4501007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450100392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1619269292594005"/>
          <c:y val="2.837435320584927E-2"/>
          <c:w val="0.68983692437648669"/>
          <c:h val="0.16080211321507282"/>
        </c:manualLayout>
      </c:layout>
      <c:overlay val="0"/>
      <c:txPr>
        <a:bodyPr/>
        <a:lstStyle/>
        <a:p>
          <a:pPr>
            <a:defRPr sz="1000">
              <a:latin typeface="Times New Roman" pitchFamily="18" charset="0"/>
              <a:cs typeface="Times New Roman" pitchFamily="18" charset="0"/>
            </a:defRPr>
          </a:pPr>
          <a:endParaRPr lang="hu-HU"/>
        </a:p>
      </c:txPr>
    </c:legend>
    <c:plotVisOnly val="1"/>
    <c:dispBlanksAs val="gap"/>
    <c:showDLblsOverMax val="0"/>
  </c:chart>
  <c:spPr>
    <a:blipFill>
      <a:blip xmlns:r="http://schemas.openxmlformats.org/officeDocument/2006/relationships" r:embed="rId2"/>
      <a:stretch>
        <a:fillRect/>
      </a:stretch>
    </a:blipFill>
    <a:ln>
      <a:solidFill>
        <a:schemeClr val="bg1">
          <a:lumMod val="65000"/>
        </a:schemeClr>
      </a:solidFill>
    </a:ln>
  </c:spPr>
  <c:printSettings>
    <c:headerFooter>
      <c:oddHeader>&amp;J1. számú melléklet</c:oddHeader>
      <c:oddFooter>&amp;BORFK RFI REO</c:oddFooter>
    </c:headerFooter>
    <c:pageMargins b="0.35433070866141736" l="0.31496062992125995" r="0.31496062992125995" t="0.35433070866141736" header="0.11811023622047247" footer="0.11811023622047247"/>
    <c:pageSetup paperSize="9" orientation="portrait"/>
  </c:printSettings>
  <c:userShapes r:id="rId3"/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7.7894187277223262E-2"/>
          <c:y val="0.24693303337082861"/>
          <c:w val="0.85385598952029729"/>
          <c:h val="0.65058867641544804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Táblázat!$B$2:$E$2</c:f>
              <c:strCache>
                <c:ptCount val="4"/>
                <c:pt idx="0">
                  <c:v>Bűncselekmények száma</c:v>
                </c:pt>
              </c:strCache>
            </c:strRef>
          </c:tx>
          <c:invertIfNegative val="0"/>
          <c:cat>
            <c:strRef>
              <c:f>Táblázat!$B$3:$G$3</c:f>
              <c:strCache>
                <c:ptCount val="6"/>
                <c:pt idx="0">
                  <c:v>2010.</c:v>
                </c:pt>
                <c:pt idx="1">
                  <c:v>2021.</c:v>
                </c:pt>
                <c:pt idx="2">
                  <c:v>2022.</c:v>
                </c:pt>
                <c:pt idx="3">
                  <c:v>2023.</c:v>
                </c:pt>
                <c:pt idx="4">
                  <c:v>2024.</c:v>
                </c:pt>
                <c:pt idx="5">
                  <c:v>2025.</c:v>
                </c:pt>
              </c:strCache>
            </c:strRef>
          </c:cat>
          <c:val>
            <c:numRef>
              <c:f>Táblázat!$B$31:$G$31</c:f>
              <c:numCache>
                <c:formatCode>#,##0</c:formatCode>
                <c:ptCount val="6"/>
                <c:pt idx="0">
                  <c:v>996</c:v>
                </c:pt>
                <c:pt idx="1">
                  <c:v>334</c:v>
                </c:pt>
                <c:pt idx="2">
                  <c:v>274</c:v>
                </c:pt>
                <c:pt idx="3">
                  <c:v>354</c:v>
                </c:pt>
                <c:pt idx="4">
                  <c:v>404</c:v>
                </c:pt>
                <c:pt idx="5">
                  <c:v>403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D5-4660-B737-95376DCD8E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7"/>
        <c:axId val="450947728"/>
        <c:axId val="450948512"/>
      </c:barChart>
      <c:lineChart>
        <c:grouping val="standard"/>
        <c:varyColors val="0"/>
        <c:ser>
          <c:idx val="0"/>
          <c:order val="1"/>
          <c:tx>
            <c:strRef>
              <c:f>Táblázat!$J$2:$M$2</c:f>
              <c:strCache>
                <c:ptCount val="4"/>
                <c:pt idx="0">
                  <c:v>Nyomozáseredményességi mutató (%)</c:v>
                </c:pt>
              </c:strCache>
            </c:strRef>
          </c:tx>
          <c:marker>
            <c:symbol val="none"/>
          </c:marker>
          <c:cat>
            <c:strRef>
              <c:f>Táblázat!$B$3:$G$3</c:f>
              <c:strCache>
                <c:ptCount val="6"/>
                <c:pt idx="0">
                  <c:v>2010.</c:v>
                </c:pt>
                <c:pt idx="1">
                  <c:v>2021.</c:v>
                </c:pt>
                <c:pt idx="2">
                  <c:v>2022.</c:v>
                </c:pt>
                <c:pt idx="3">
                  <c:v>2023.</c:v>
                </c:pt>
                <c:pt idx="4">
                  <c:v>2024.</c:v>
                </c:pt>
                <c:pt idx="5">
                  <c:v>2025.</c:v>
                </c:pt>
              </c:strCache>
            </c:strRef>
          </c:cat>
          <c:val>
            <c:numRef>
              <c:f>Táblázat!$J$31:$O$31</c:f>
              <c:numCache>
                <c:formatCode>0.0</c:formatCode>
                <c:ptCount val="6"/>
                <c:pt idx="0">
                  <c:v>57.8</c:v>
                </c:pt>
                <c:pt idx="1">
                  <c:v>89.5</c:v>
                </c:pt>
                <c:pt idx="2">
                  <c:v>86.2</c:v>
                </c:pt>
                <c:pt idx="3">
                  <c:v>91.1</c:v>
                </c:pt>
                <c:pt idx="4">
                  <c:v>88.5</c:v>
                </c:pt>
                <c:pt idx="5">
                  <c:v>90.6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32D5-4660-B737-95376DCD8E92}"/>
            </c:ext>
          </c:extLst>
        </c:ser>
        <c:ser>
          <c:idx val="2"/>
          <c:order val="2"/>
          <c:tx>
            <c:strRef>
              <c:f>Táblázat!#REF!</c:f>
              <c:strCache>
                <c:ptCount val="1"/>
                <c:pt idx="0">
                  <c:v>#REF!</c:v>
                </c:pt>
              </c:strCache>
            </c:strRef>
          </c:tx>
          <c:marker>
            <c:symbol val="none"/>
          </c:marker>
          <c:cat>
            <c:strRef>
              <c:f>Táblázat!$B$3:$G$3</c:f>
              <c:strCache>
                <c:ptCount val="6"/>
                <c:pt idx="0">
                  <c:v>2010.</c:v>
                </c:pt>
                <c:pt idx="1">
                  <c:v>2021.</c:v>
                </c:pt>
                <c:pt idx="2">
                  <c:v>2022.</c:v>
                </c:pt>
                <c:pt idx="3">
                  <c:v>2023.</c:v>
                </c:pt>
                <c:pt idx="4">
                  <c:v>2024.</c:v>
                </c:pt>
                <c:pt idx="5">
                  <c:v>2025.</c:v>
                </c:pt>
              </c:strCache>
            </c:strRef>
          </c:cat>
          <c:val>
            <c:numRef>
              <c:f>Táblázat!#REF!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32D5-4660-B737-95376DCD8E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0946160"/>
        <c:axId val="450944592"/>
      </c:lineChart>
      <c:catAx>
        <c:axId val="450947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 b="1">
                <a:latin typeface="Times New Roman" pitchFamily="18" charset="0"/>
                <a:cs typeface="Times New Roman" pitchFamily="18" charset="0"/>
              </a:defRPr>
            </a:pPr>
            <a:endParaRPr lang="hu-HU"/>
          </a:p>
        </c:txPr>
        <c:crossAx val="450948512"/>
        <c:crosses val="autoZero"/>
        <c:auto val="1"/>
        <c:lblAlgn val="ctr"/>
        <c:lblOffset val="100"/>
        <c:noMultiLvlLbl val="0"/>
      </c:catAx>
      <c:valAx>
        <c:axId val="450948512"/>
        <c:scaling>
          <c:orientation val="minMax"/>
          <c:max val="480000"/>
          <c:min val="0"/>
        </c:scaling>
        <c:delete val="0"/>
        <c:axPos val="l"/>
        <c:numFmt formatCode="#,##0" sourceLinked="0"/>
        <c:majorTickMark val="in"/>
        <c:minorTickMark val="none"/>
        <c:tickLblPos val="nextTo"/>
        <c:txPr>
          <a:bodyPr/>
          <a:lstStyle/>
          <a:p>
            <a:pPr>
              <a:defRPr sz="800">
                <a:latin typeface="Times New Roman" pitchFamily="18" charset="0"/>
                <a:cs typeface="Times New Roman" pitchFamily="18" charset="0"/>
              </a:defRPr>
            </a:pPr>
            <a:endParaRPr lang="hu-HU"/>
          </a:p>
        </c:txPr>
        <c:crossAx val="450947728"/>
        <c:crosses val="autoZero"/>
        <c:crossBetween val="between"/>
        <c:majorUnit val="40000"/>
      </c:valAx>
      <c:valAx>
        <c:axId val="450944592"/>
        <c:scaling>
          <c:orientation val="minMax"/>
          <c:max val="100"/>
          <c:min val="0"/>
        </c:scaling>
        <c:delete val="0"/>
        <c:axPos val="r"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Times New Roman" pitchFamily="18" charset="0"/>
                <a:cs typeface="Times New Roman" pitchFamily="18" charset="0"/>
              </a:defRPr>
            </a:pPr>
            <a:endParaRPr lang="hu-HU"/>
          </a:p>
        </c:txPr>
        <c:crossAx val="450946160"/>
        <c:crosses val="max"/>
        <c:crossBetween val="between"/>
      </c:valAx>
      <c:catAx>
        <c:axId val="4509461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450944592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1763935204301994"/>
          <c:y val="2.837435320584927E-2"/>
          <c:w val="0.68983692437648669"/>
          <c:h val="0.17292388451443566"/>
        </c:manualLayout>
      </c:layout>
      <c:overlay val="0"/>
      <c:txPr>
        <a:bodyPr/>
        <a:lstStyle/>
        <a:p>
          <a:pPr>
            <a:defRPr sz="1000">
              <a:latin typeface="Times New Roman" pitchFamily="18" charset="0"/>
              <a:cs typeface="Times New Roman" pitchFamily="18" charset="0"/>
            </a:defRPr>
          </a:pPr>
          <a:endParaRPr lang="hu-HU"/>
        </a:p>
      </c:txPr>
    </c:legend>
    <c:plotVisOnly val="1"/>
    <c:dispBlanksAs val="gap"/>
    <c:showDLblsOverMax val="0"/>
  </c:chart>
  <c:spPr>
    <a:blipFill>
      <a:blip xmlns:r="http://schemas.openxmlformats.org/officeDocument/2006/relationships" r:embed="rId2"/>
      <a:stretch>
        <a:fillRect/>
      </a:stretch>
    </a:blipFill>
    <a:ln>
      <a:solidFill>
        <a:schemeClr val="bg1">
          <a:lumMod val="65000"/>
        </a:schemeClr>
      </a:solidFill>
    </a:ln>
  </c:spPr>
  <c:printSettings>
    <c:headerFooter>
      <c:oddHeader>&amp;J1. számú melléklet</c:oddHeader>
      <c:oddFooter>&amp;BORFK RFI REO</c:oddFooter>
    </c:headerFooter>
    <c:pageMargins b="0.35433070866141736" l="0.31496062992125995" r="0.31496062992125995" t="0.35433070866141736" header="0.11811023622047247" footer="0.11811023622047247"/>
    <c:pageSetup paperSize="9" orientation="portrait"/>
  </c:printSettings>
  <c:userShapes r:id="rId3"/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7894187277223262E-2"/>
          <c:y val="0.24693303337082861"/>
          <c:w val="0.85385598952029729"/>
          <c:h val="0.65058867641544804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táblázat_diagramhoz!$B$2:$E$2</c:f>
              <c:strCache>
                <c:ptCount val="4"/>
                <c:pt idx="0">
                  <c:v>Bűncselekmények száma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Pt>
            <c:idx val="0"/>
            <c:invertIfNegative val="0"/>
            <c:bubble3D val="0"/>
            <c:spPr>
              <a:solidFill>
                <a:srgbClr val="00B0F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1-95C9-41C8-887E-AA3B9066078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1200" b="1">
                    <a:solidFill>
                      <a:schemeClr val="bg1"/>
                    </a:solidFill>
                  </a:defRPr>
                </a:pPr>
                <a:endParaRPr lang="hu-HU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táblázat_diagramhoz!$B$3:$H$3</c:f>
              <c:strCache>
                <c:ptCount val="7"/>
                <c:pt idx="0">
                  <c:v>2010.</c:v>
                </c:pt>
                <c:pt idx="2">
                  <c:v>2021.</c:v>
                </c:pt>
                <c:pt idx="3">
                  <c:v>2022.</c:v>
                </c:pt>
                <c:pt idx="4">
                  <c:v>2023.</c:v>
                </c:pt>
                <c:pt idx="5">
                  <c:v>2024.</c:v>
                </c:pt>
                <c:pt idx="6">
                  <c:v>2025.</c:v>
                </c:pt>
              </c:strCache>
            </c:strRef>
          </c:cat>
          <c:val>
            <c:numRef>
              <c:f>táblázat_diagramhoz!$B$30:$H$30</c:f>
              <c:numCache>
                <c:formatCode>#,##0</c:formatCode>
                <c:ptCount val="7"/>
                <c:pt idx="0">
                  <c:v>996</c:v>
                </c:pt>
                <c:pt idx="2">
                  <c:v>334</c:v>
                </c:pt>
                <c:pt idx="3">
                  <c:v>274</c:v>
                </c:pt>
                <c:pt idx="4">
                  <c:v>354</c:v>
                </c:pt>
                <c:pt idx="5">
                  <c:v>404</c:v>
                </c:pt>
                <c:pt idx="6">
                  <c:v>403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5C9-41C8-887E-AA3B906607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7"/>
        <c:axId val="450947728"/>
        <c:axId val="450948512"/>
      </c:barChart>
      <c:lineChart>
        <c:grouping val="standard"/>
        <c:varyColors val="0"/>
        <c:ser>
          <c:idx val="3"/>
          <c:order val="3"/>
          <c:tx>
            <c:v>2010. Bűncselekmények száma</c:v>
          </c:tx>
          <c:spPr>
            <a:ln w="63500" cap="sq">
              <a:solidFill>
                <a:srgbClr val="00B0F0"/>
              </a:solidFill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17-95C9-41C8-887E-AA3B906607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0947728"/>
        <c:axId val="450948512"/>
      </c:lineChart>
      <c:lineChart>
        <c:grouping val="standard"/>
        <c:varyColors val="0"/>
        <c:ser>
          <c:idx val="0"/>
          <c:order val="1"/>
          <c:tx>
            <c:strRef>
              <c:f>táblázat_diagramhoz!$P$2:$S$2</c:f>
              <c:strCache>
                <c:ptCount val="4"/>
                <c:pt idx="0">
                  <c:v>Nyomozáseredményességi mutató (%)</c:v>
                </c:pt>
              </c:strCache>
            </c:strRef>
          </c:tx>
          <c:spPr>
            <a:ln w="50800">
              <a:solidFill>
                <a:schemeClr val="accent2"/>
              </a:solidFill>
            </a:ln>
          </c:spPr>
          <c:marker>
            <c:symbol val="none"/>
          </c:marker>
          <c:dLbls>
            <c:dLbl>
              <c:idx val="0"/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1200" b="1">
                      <a:solidFill>
                        <a:schemeClr val="bg1"/>
                      </a:solidFill>
                    </a:defRPr>
                  </a:pPr>
                  <a:endParaRPr lang="hu-HU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7F9B-4AC4-A2C2-AA12EFF58479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hu-HU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táblázat_diagramhoz!$B$3:$H$3</c:f>
              <c:strCache>
                <c:ptCount val="7"/>
                <c:pt idx="0">
                  <c:v>2010.</c:v>
                </c:pt>
                <c:pt idx="2">
                  <c:v>2021.</c:v>
                </c:pt>
                <c:pt idx="3">
                  <c:v>2022.</c:v>
                </c:pt>
                <c:pt idx="4">
                  <c:v>2023.</c:v>
                </c:pt>
                <c:pt idx="5">
                  <c:v>2024.</c:v>
                </c:pt>
                <c:pt idx="6">
                  <c:v>2025.</c:v>
                </c:pt>
              </c:strCache>
            </c:strRef>
          </c:cat>
          <c:val>
            <c:numRef>
              <c:f>táblázat_diagramhoz!$P$30:$V$30</c:f>
              <c:numCache>
                <c:formatCode>0.0</c:formatCode>
                <c:ptCount val="7"/>
                <c:pt idx="0">
                  <c:v>57.8</c:v>
                </c:pt>
                <c:pt idx="2">
                  <c:v>89.5</c:v>
                </c:pt>
                <c:pt idx="3">
                  <c:v>86.2</c:v>
                </c:pt>
                <c:pt idx="4">
                  <c:v>91.1</c:v>
                </c:pt>
                <c:pt idx="5">
                  <c:v>88.5</c:v>
                </c:pt>
                <c:pt idx="6">
                  <c:v>90.6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5C9-41C8-887E-AA3B9066078D}"/>
            </c:ext>
          </c:extLst>
        </c:ser>
        <c:ser>
          <c:idx val="2"/>
          <c:order val="2"/>
          <c:tx>
            <c:strRef>
              <c:f>táblázat_diagramhoz!$AE$2:$AF$2</c:f>
              <c:strCache>
                <c:ptCount val="2"/>
                <c:pt idx="0">
                  <c:v>Felderítési eredményesség (%)</c:v>
                </c:pt>
              </c:strCache>
            </c:strRef>
          </c:tx>
          <c:marker>
            <c:symbol val="none"/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>
                    <a:solidFill>
                      <a:srgbClr val="005C00"/>
                    </a:solidFill>
                  </a:defRPr>
                </a:pPr>
                <a:endParaRPr lang="hu-HU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táblázat_diagramhoz!$B$3:$H$3</c:f>
              <c:strCache>
                <c:ptCount val="7"/>
                <c:pt idx="0">
                  <c:v>2010.</c:v>
                </c:pt>
                <c:pt idx="2">
                  <c:v>2021.</c:v>
                </c:pt>
                <c:pt idx="3">
                  <c:v>2022.</c:v>
                </c:pt>
                <c:pt idx="4">
                  <c:v>2023.</c:v>
                </c:pt>
                <c:pt idx="5">
                  <c:v>2024.</c:v>
                </c:pt>
                <c:pt idx="6">
                  <c:v>2025.</c:v>
                </c:pt>
              </c:strCache>
            </c:strRef>
          </c:cat>
          <c:val>
            <c:numRef>
              <c:f>táblázat_diagramhoz!$AC$30:$AI$30</c:f>
            </c:numRef>
          </c:val>
          <c:smooth val="0"/>
          <c:extLst>
            <c:ext xmlns:c16="http://schemas.microsoft.com/office/drawing/2014/chart" uri="{C3380CC4-5D6E-409C-BE32-E72D297353CC}">
              <c16:uniqueId val="{00000006-95C9-41C8-887E-AA3B906607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3183096"/>
        <c:axId val="603175224"/>
      </c:lineChart>
      <c:catAx>
        <c:axId val="450947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100" b="1"/>
            </a:pPr>
            <a:endParaRPr lang="hu-HU"/>
          </a:p>
        </c:txPr>
        <c:crossAx val="450948512"/>
        <c:crosses val="autoZero"/>
        <c:auto val="1"/>
        <c:lblAlgn val="ctr"/>
        <c:lblOffset val="100"/>
        <c:noMultiLvlLbl val="0"/>
      </c:catAx>
      <c:valAx>
        <c:axId val="450948512"/>
        <c:scaling>
          <c:orientation val="minMax"/>
        </c:scaling>
        <c:delete val="0"/>
        <c:axPos val="l"/>
        <c:numFmt formatCode="#,##0" sourceLinked="0"/>
        <c:majorTickMark val="in"/>
        <c:minorTickMark val="none"/>
        <c:tickLblPos val="nextTo"/>
        <c:crossAx val="450947728"/>
        <c:crosses val="autoZero"/>
        <c:crossBetween val="between"/>
      </c:valAx>
      <c:valAx>
        <c:axId val="603175224"/>
        <c:scaling>
          <c:orientation val="minMax"/>
          <c:max val="100"/>
        </c:scaling>
        <c:delete val="0"/>
        <c:axPos val="r"/>
        <c:numFmt formatCode="0.0" sourceLinked="1"/>
        <c:majorTickMark val="out"/>
        <c:minorTickMark val="none"/>
        <c:tickLblPos val="nextTo"/>
        <c:crossAx val="603183096"/>
        <c:crosses val="max"/>
        <c:crossBetween val="between"/>
      </c:valAx>
      <c:catAx>
        <c:axId val="6031830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03175224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4677745660173031"/>
          <c:y val="4.0365625126947018E-2"/>
          <c:w val="0.62612742273427813"/>
          <c:h val="0.13138024765931744"/>
        </c:manualLayout>
      </c:layout>
      <c:overlay val="0"/>
    </c:legend>
    <c:plotVisOnly val="1"/>
    <c:dispBlanksAs val="gap"/>
    <c:showDLblsOverMax val="0"/>
  </c:chart>
  <c:spPr>
    <a:solidFill>
      <a:schemeClr val="bg1"/>
    </a:solidFill>
    <a:ln>
      <a:solidFill>
        <a:schemeClr val="bg1">
          <a:lumMod val="65000"/>
        </a:schemeClr>
      </a:solidFill>
    </a:ln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hu-HU"/>
    </a:p>
  </c:txPr>
  <c:printSettings>
    <c:headerFooter>
      <c:oddHeader>&amp;J1. számú melléklet</c:oddHeader>
      <c:oddFooter>&amp;BORFK RFI REO</c:oddFooter>
    </c:headerFooter>
    <c:pageMargins b="0.35433070866141736" l="0.31496062992125995" r="0.31496062992125995" t="0.35433070866141736" header="0.11811023622047247" footer="0.11811023622047247"/>
    <c:pageSetup paperSize="9" orientation="portrait"/>
  </c:printSettings>
  <c:userShapes r:id="rId1"/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329167412865318"/>
          <c:y val="7.7738904795991465E-2"/>
          <c:w val="0.61263591475426615"/>
          <c:h val="0.85705440229062335"/>
        </c:manualLayout>
      </c:layout>
      <c:pieChart>
        <c:varyColors val="1"/>
        <c:ser>
          <c:idx val="0"/>
          <c:order val="0"/>
          <c:tx>
            <c:strRef>
              <c:f>'[2]táblázat_eljszerves sértettel'!$A$76:$C$76</c:f>
              <c:strCache>
                <c:ptCount val="1"/>
                <c:pt idx="0">
                  <c:v>Rendőri eljárásokban regisztrált, a 15,20,22,32,35,36 fejezetekben szereplő bűncselekmények számának alakulása a 2016-2017. évi ENyÜBS adatok alapján
(kizárólag a Bűntető Törvénykönyvről szóló 2012. évi C. törvény alapján befejezett nyomozások vonatkozásá</c:v>
                </c:pt>
              </c:strCache>
            </c:strRef>
          </c:tx>
          <c:spPr>
            <a:scene3d>
              <a:camera prst="orthographicFront"/>
              <a:lightRig rig="threePt" dir="t"/>
            </a:scene3d>
            <a:sp3d>
              <a:bevelT w="165100" prst="coolSlant"/>
            </a:sp3d>
          </c:spPr>
          <c:dPt>
            <c:idx val="1"/>
            <c:bubble3D val="0"/>
            <c:spPr>
              <a:solidFill>
                <a:schemeClr val="accent2"/>
              </a:solidFill>
              <a:scene3d>
                <a:camera prst="orthographicFront"/>
                <a:lightRig rig="threePt" dir="t"/>
              </a:scene3d>
              <a:sp3d>
                <a:bevelT w="165100" prst="coolSlant"/>
              </a:sp3d>
            </c:spPr>
            <c:extLst>
              <c:ext xmlns:c16="http://schemas.microsoft.com/office/drawing/2014/chart" uri="{C3380CC4-5D6E-409C-BE32-E72D297353CC}">
                <c16:uniqueId val="{00000001-5427-4F5F-9DC2-1F3540514BA9}"/>
              </c:ext>
            </c:extLst>
          </c:dPt>
          <c:dPt>
            <c:idx val="2"/>
            <c:bubble3D val="0"/>
            <c:spPr>
              <a:solidFill>
                <a:schemeClr val="bg1">
                  <a:lumMod val="75000"/>
                </a:schemeClr>
              </a:solidFill>
              <a:scene3d>
                <a:camera prst="orthographicFront"/>
                <a:lightRig rig="threePt" dir="t"/>
              </a:scene3d>
              <a:sp3d>
                <a:bevelT w="165100" prst="coolSlant"/>
              </a:sp3d>
            </c:spPr>
            <c:extLst>
              <c:ext xmlns:c16="http://schemas.microsoft.com/office/drawing/2014/chart" uri="{C3380CC4-5D6E-409C-BE32-E72D297353CC}">
                <c16:uniqueId val="{00000003-5427-4F5F-9DC2-1F3540514BA9}"/>
              </c:ext>
            </c:extLst>
          </c:dPt>
          <c:dPt>
            <c:idx val="3"/>
            <c:bubble3D val="0"/>
            <c:spPr>
              <a:solidFill>
                <a:srgbClr val="FFC000"/>
              </a:solidFill>
              <a:scene3d>
                <a:camera prst="orthographicFront"/>
                <a:lightRig rig="threePt" dir="t"/>
              </a:scene3d>
              <a:sp3d>
                <a:bevelT w="165100" prst="coolSlant"/>
              </a:sp3d>
            </c:spPr>
            <c:extLst>
              <c:ext xmlns:c16="http://schemas.microsoft.com/office/drawing/2014/chart" uri="{C3380CC4-5D6E-409C-BE32-E72D297353CC}">
                <c16:uniqueId val="{00000005-5427-4F5F-9DC2-1F3540514BA9}"/>
              </c:ext>
            </c:extLst>
          </c:dPt>
          <c:dPt>
            <c:idx val="5"/>
            <c:bubble3D val="0"/>
            <c:spPr>
              <a:solidFill>
                <a:srgbClr val="92D050"/>
              </a:solidFill>
              <a:scene3d>
                <a:camera prst="orthographicFront"/>
                <a:lightRig rig="threePt" dir="t"/>
              </a:scene3d>
              <a:sp3d>
                <a:bevelT w="165100" prst="coolSlant"/>
              </a:sp3d>
            </c:spPr>
            <c:extLst>
              <c:ext xmlns:c16="http://schemas.microsoft.com/office/drawing/2014/chart" uri="{C3380CC4-5D6E-409C-BE32-E72D297353CC}">
                <c16:uniqueId val="{00000007-5427-4F5F-9DC2-1F3540514BA9}"/>
              </c:ext>
            </c:extLst>
          </c:dPt>
          <c:dLbls>
            <c:dLbl>
              <c:idx val="0"/>
              <c:layout>
                <c:manualLayout>
                  <c:x val="3.1153154075097431E-2"/>
                  <c:y val="-0.18724200668098326"/>
                </c:manualLayout>
              </c:layout>
              <c:tx>
                <c:rich>
                  <a:bodyPr/>
                  <a:lstStyle/>
                  <a:p>
                    <a:r>
                      <a:rPr lang="hu-HU"/>
                      <a:t>Az élet, a testi épség és az egészség elleni bűncselekmények;  </a:t>
                    </a:r>
                    <a:r>
                      <a:rPr lang="hu-HU" b="1"/>
                      <a:t>12 415; 4,6 %</a:t>
                    </a:r>
                  </a:p>
                  <a:p>
                    <a:r>
                      <a:rPr lang="hu-HU" b="1"/>
                      <a:t>    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8-5427-4F5F-9DC2-1F3540514BA9}"/>
                </c:ext>
              </c:extLst>
            </c:dLbl>
            <c:dLbl>
              <c:idx val="1"/>
              <c:layout>
                <c:manualLayout>
                  <c:x val="7.579672695951784E-3"/>
                  <c:y val="-9.6299212598425193E-2"/>
                </c:manualLayout>
              </c:layout>
              <c:tx>
                <c:rich>
                  <a:bodyPr/>
                  <a:lstStyle/>
                  <a:p>
                    <a:r>
                      <a:rPr lang="hu-HU"/>
                      <a:t>A gyermekek érdekét sértő és a család elleni bűncselekmények;  </a:t>
                    </a:r>
                    <a:r>
                      <a:rPr lang="hu-HU" b="1"/>
                      <a:t>3 839; 1,4 %    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5427-4F5F-9DC2-1F3540514BA9}"/>
                </c:ext>
              </c:extLst>
            </c:dLbl>
            <c:dLbl>
              <c:idx val="2"/>
              <c:layout>
                <c:manualLayout>
                  <c:x val="5.4389353664048594E-3"/>
                  <c:y val="-4.5725662133142483E-2"/>
                </c:manualLayout>
              </c:layout>
              <c:tx>
                <c:rich>
                  <a:bodyPr/>
                  <a:lstStyle/>
                  <a:p>
                    <a:r>
                      <a:rPr lang="hu-HU"/>
                      <a:t>A közlekedési bűncselekmények;  </a:t>
                    </a:r>
                    <a:r>
                      <a:rPr lang="hu-HU" b="1"/>
                      <a:t>19 612; 7,2 %    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5427-4F5F-9DC2-1F3540514BA9}"/>
                </c:ext>
              </c:extLst>
            </c:dLbl>
            <c:dLbl>
              <c:idx val="3"/>
              <c:layout>
                <c:manualLayout>
                  <c:x val="3.9099316908435051E-2"/>
                  <c:y val="-7.0151813409687416E-2"/>
                </c:manualLayout>
              </c:layout>
              <c:tx>
                <c:rich>
                  <a:bodyPr/>
                  <a:lstStyle/>
                  <a:p>
                    <a:r>
                      <a:rPr lang="hu-HU"/>
                      <a:t>A köznyugalom elleni bűncselekmények;  </a:t>
                    </a:r>
                    <a:r>
                      <a:rPr lang="hu-HU" b="1"/>
                      <a:t>11 556; 4,3 %    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5427-4F5F-9DC2-1F3540514BA9}"/>
                </c:ext>
              </c:extLst>
            </c:dLbl>
            <c:dLbl>
              <c:idx val="4"/>
              <c:layout>
                <c:manualLayout>
                  <c:x val="7.6084439839332857E-2"/>
                  <c:y val="2.4571701264614651E-2"/>
                </c:manualLayout>
              </c:layout>
              <c:tx>
                <c:rich>
                  <a:bodyPr/>
                  <a:lstStyle/>
                  <a:p>
                    <a:r>
                      <a:rPr lang="hu-HU"/>
                      <a:t>A vagyon elleni erőszakos bűncselekmények;  </a:t>
                    </a:r>
                    <a:r>
                      <a:rPr lang="hu-HU" b="1"/>
                      <a:t>3 583; 1,3 %    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9-5427-4F5F-9DC2-1F3540514BA9}"/>
                </c:ext>
              </c:extLst>
            </c:dLbl>
            <c:dLbl>
              <c:idx val="5"/>
              <c:layout>
                <c:manualLayout>
                  <c:x val="0.21708453791115545"/>
                  <c:y val="-0.19441720353137712"/>
                </c:manualLayout>
              </c:layout>
              <c:tx>
                <c:rich>
                  <a:bodyPr/>
                  <a:lstStyle/>
                  <a:p>
                    <a:r>
                      <a:rPr lang="hu-HU"/>
                      <a:t>A vagyon elleni bűncselekmények;  </a:t>
                    </a:r>
                    <a:r>
                      <a:rPr lang="hu-HU" b="1"/>
                      <a:t>147 906; 54,6 %    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7-5427-4F5F-9DC2-1F3540514BA9}"/>
                </c:ext>
              </c:extLst>
            </c:dLbl>
            <c:dLbl>
              <c:idx val="6"/>
              <c:layout>
                <c:manualLayout>
                  <c:x val="-0.10183066385538815"/>
                  <c:y val="0.14189268957627174"/>
                </c:manualLayout>
              </c:layout>
              <c:tx>
                <c:rich>
                  <a:bodyPr/>
                  <a:lstStyle/>
                  <a:p>
                    <a:r>
                      <a:rPr lang="hu-HU"/>
                      <a:t>Egyéb főcsoportokban regisztrált bűncselekmények;  </a:t>
                    </a:r>
                    <a:r>
                      <a:rPr lang="hu-HU" b="1"/>
                      <a:t>71 957; 26,6 %</a:t>
                    </a:r>
                  </a:p>
                  <a:p>
                    <a:r>
                      <a:rPr lang="hu-HU" b="1"/>
                      <a:t>    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A-5427-4F5F-9DC2-1F3540514BA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>
                    <a:latin typeface="Times New Roman" pitchFamily="18" charset="0"/>
                    <a:cs typeface="Times New Roman" pitchFamily="18" charset="0"/>
                  </a:defRPr>
                </a:pPr>
                <a:endParaRPr lang="hu-HU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'[2]táblázat_eljszerves sértettel'!$A$78:$A$84</c:f>
              <c:strCache>
                <c:ptCount val="7"/>
                <c:pt idx="0">
                  <c:v>Az élet, a testi épség és az egészség elleni bűncselekmények</c:v>
                </c:pt>
                <c:pt idx="1">
                  <c:v>A gyermekek érdekét sértő és a család elleni bűncselekmények</c:v>
                </c:pt>
                <c:pt idx="2">
                  <c:v>A közlekedési bűncselekmények</c:v>
                </c:pt>
                <c:pt idx="3">
                  <c:v>A köznyugalom elleni bűncselekmények</c:v>
                </c:pt>
                <c:pt idx="4">
                  <c:v>A vagyon elleni erőszakos bűncselekmények</c:v>
                </c:pt>
                <c:pt idx="5">
                  <c:v>A vagyon elleni bűncselekmények</c:v>
                </c:pt>
                <c:pt idx="6">
                  <c:v>Egyéb főcsoportokban regisztrált bűncselekmények</c:v>
                </c:pt>
              </c:strCache>
            </c:strRef>
          </c:cat>
          <c:val>
            <c:numRef>
              <c:f>'[2]táblázat_eljszerves sértettel'!$B$78:$B$84</c:f>
              <c:numCache>
                <c:formatCode>General</c:formatCode>
                <c:ptCount val="7"/>
                <c:pt idx="0">
                  <c:v>12415</c:v>
                </c:pt>
                <c:pt idx="1">
                  <c:v>3839</c:v>
                </c:pt>
                <c:pt idx="2">
                  <c:v>19612</c:v>
                </c:pt>
                <c:pt idx="3">
                  <c:v>11556</c:v>
                </c:pt>
                <c:pt idx="4">
                  <c:v>3583</c:v>
                </c:pt>
                <c:pt idx="5">
                  <c:v>147906</c:v>
                </c:pt>
                <c:pt idx="6">
                  <c:v>71957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5427-4F5F-9DC2-1F3540514B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0"/>
      </c:pieChart>
      <c:spPr>
        <a:noFill/>
      </c:spPr>
    </c:plotArea>
    <c:plotVisOnly val="1"/>
    <c:dispBlanksAs val="zero"/>
    <c:showDLblsOverMax val="0"/>
  </c:chart>
  <c:spPr>
    <a:blipFill>
      <a:blip xmlns:r="http://schemas.openxmlformats.org/officeDocument/2006/relationships" r:embed="rId1"/>
      <a:stretch>
        <a:fillRect/>
      </a:stretch>
    </a:blipFill>
    <a:ln>
      <a:noFill/>
    </a:ln>
  </c:spPr>
  <c:txPr>
    <a:bodyPr/>
    <a:lstStyle/>
    <a:p>
      <a:pPr>
        <a:defRPr>
          <a:latin typeface="Times New Roman" pitchFamily="18" charset="0"/>
          <a:cs typeface="Times New Roman" pitchFamily="18" charset="0"/>
        </a:defRPr>
      </a:pPr>
      <a:endParaRPr lang="hu-HU"/>
    </a:p>
  </c:txPr>
  <c:printSettings>
    <c:headerFooter/>
    <c:pageMargins b="0.74803149606299313" l="0.70866141732283583" r="0.70866141732283583" t="0.74803149606299313" header="0.31496062992126073" footer="0.31496062992126073"/>
    <c:pageSetup orientation="landscape"/>
  </c:printSettings>
  <c:userShapes r:id="rId2"/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7894187277223262E-2"/>
          <c:y val="0.24693303337082861"/>
          <c:w val="0.85385598952029729"/>
          <c:h val="0.65058867641544804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táblázat_diagramhoz!$B$2:$E$2</c:f>
              <c:strCache>
                <c:ptCount val="4"/>
                <c:pt idx="0">
                  <c:v>Bűncselekmények száma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Pt>
            <c:idx val="0"/>
            <c:invertIfNegative val="0"/>
            <c:bubble3D val="0"/>
            <c:spPr>
              <a:solidFill>
                <a:srgbClr val="00B0F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1-F8FF-4844-896F-9B4869B54D6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bg1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hu-HU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táblázat_diagramhoz!$B$3:$H$3</c:f>
              <c:strCache>
                <c:ptCount val="7"/>
                <c:pt idx="0">
                  <c:v>2010.</c:v>
                </c:pt>
                <c:pt idx="2">
                  <c:v>2021.</c:v>
                </c:pt>
                <c:pt idx="3">
                  <c:v>2022.</c:v>
                </c:pt>
                <c:pt idx="4">
                  <c:v>2023.</c:v>
                </c:pt>
                <c:pt idx="5">
                  <c:v>2024.</c:v>
                </c:pt>
                <c:pt idx="6">
                  <c:v>2025.</c:v>
                </c:pt>
              </c:strCache>
            </c:strRef>
          </c:cat>
          <c:val>
            <c:numRef>
              <c:f>táblázat_diagramhoz!$B$25:$H$25</c:f>
              <c:numCache>
                <c:formatCode>#,##0</c:formatCode>
                <c:ptCount val="7"/>
                <c:pt idx="0">
                  <c:v>512</c:v>
                </c:pt>
                <c:pt idx="2">
                  <c:v>236</c:v>
                </c:pt>
                <c:pt idx="3">
                  <c:v>174</c:v>
                </c:pt>
                <c:pt idx="4">
                  <c:v>192</c:v>
                </c:pt>
                <c:pt idx="5">
                  <c:v>239</c:v>
                </c:pt>
                <c:pt idx="6">
                  <c:v>230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8FF-4844-896F-9B4869B54D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7"/>
        <c:axId val="450947728"/>
        <c:axId val="450948512"/>
      </c:barChart>
      <c:lineChart>
        <c:grouping val="standard"/>
        <c:varyColors val="0"/>
        <c:ser>
          <c:idx val="3"/>
          <c:order val="3"/>
          <c:tx>
            <c:v>2010. Bűncselekmények száma</c:v>
          </c:tx>
          <c:spPr>
            <a:ln w="63500" cap="sq">
              <a:solidFill>
                <a:srgbClr val="00B0F0"/>
              </a:solidFill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F8FF-4844-896F-9B4869B54D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0947728"/>
        <c:axId val="450948512"/>
      </c:lineChart>
      <c:lineChart>
        <c:grouping val="standard"/>
        <c:varyColors val="0"/>
        <c:ser>
          <c:idx val="0"/>
          <c:order val="1"/>
          <c:tx>
            <c:strRef>
              <c:f>táblázat_diagramhoz!$P$2:$S$2</c:f>
              <c:strCache>
                <c:ptCount val="4"/>
                <c:pt idx="0">
                  <c:v>Nyomozáseredményességi mutató (%)</c:v>
                </c:pt>
              </c:strCache>
            </c:strRef>
          </c:tx>
          <c:spPr>
            <a:ln w="50800">
              <a:solidFill>
                <a:schemeClr val="accent2"/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-3.6790692823787066E-2"/>
                  <c:y val="-4.4581591399216962E-2"/>
                </c:manualLayout>
              </c:layout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chemeClr val="bg1"/>
                      </a:solidFill>
                      <a:latin typeface="Times New Roman" panose="02020603050405020304" pitchFamily="18" charset="0"/>
                      <a:cs typeface="Times New Roman" panose="02020603050405020304" pitchFamily="18" charset="0"/>
                    </a:defRPr>
                  </a:pPr>
                  <a:endParaRPr lang="hu-H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8FF-4844-896F-9B4869B54D6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hu-HU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táblázat_diagramhoz!$B$3:$H$3</c:f>
              <c:strCache>
                <c:ptCount val="7"/>
                <c:pt idx="0">
                  <c:v>2010.</c:v>
                </c:pt>
                <c:pt idx="2">
                  <c:v>2021.</c:v>
                </c:pt>
                <c:pt idx="3">
                  <c:v>2022.</c:v>
                </c:pt>
                <c:pt idx="4">
                  <c:v>2023.</c:v>
                </c:pt>
                <c:pt idx="5">
                  <c:v>2024.</c:v>
                </c:pt>
                <c:pt idx="6">
                  <c:v>2025.</c:v>
                </c:pt>
              </c:strCache>
            </c:strRef>
          </c:cat>
          <c:val>
            <c:numRef>
              <c:f>táblázat_diagramhoz!$P$25:$V$25</c:f>
              <c:numCache>
                <c:formatCode>0.0</c:formatCode>
                <c:ptCount val="7"/>
                <c:pt idx="0">
                  <c:v>49.4</c:v>
                </c:pt>
                <c:pt idx="2">
                  <c:v>86.9</c:v>
                </c:pt>
                <c:pt idx="3">
                  <c:v>83.1</c:v>
                </c:pt>
                <c:pt idx="4">
                  <c:v>88.7</c:v>
                </c:pt>
                <c:pt idx="5">
                  <c:v>89.6</c:v>
                </c:pt>
                <c:pt idx="6">
                  <c:v>90.8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8FF-4844-896F-9B4869B54D63}"/>
            </c:ext>
          </c:extLst>
        </c:ser>
        <c:ser>
          <c:idx val="2"/>
          <c:order val="2"/>
          <c:tx>
            <c:strRef>
              <c:f>táblázat_diagramhoz!$AE$2</c:f>
              <c:strCache>
                <c:ptCount val="1"/>
                <c:pt idx="0">
                  <c:v>Felderítési eredményesség (%)</c:v>
                </c:pt>
              </c:strCache>
            </c:strRef>
          </c:tx>
          <c:marker>
            <c:symbol val="none"/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rgbClr val="005C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hu-HU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táblázat_diagramhoz!$B$3:$H$3</c:f>
              <c:strCache>
                <c:ptCount val="7"/>
                <c:pt idx="0">
                  <c:v>2010.</c:v>
                </c:pt>
                <c:pt idx="2">
                  <c:v>2021.</c:v>
                </c:pt>
                <c:pt idx="3">
                  <c:v>2022.</c:v>
                </c:pt>
                <c:pt idx="4">
                  <c:v>2023.</c:v>
                </c:pt>
                <c:pt idx="5">
                  <c:v>2024.</c:v>
                </c:pt>
                <c:pt idx="6">
                  <c:v>2025.</c:v>
                </c:pt>
              </c:strCache>
            </c:strRef>
          </c:cat>
          <c:val>
            <c:numRef>
              <c:f>táblázat_diagramhoz!$AC$25:$AI$25</c:f>
            </c:numRef>
          </c:val>
          <c:smooth val="0"/>
          <c:extLst>
            <c:ext xmlns:c16="http://schemas.microsoft.com/office/drawing/2014/chart" uri="{C3380CC4-5D6E-409C-BE32-E72D297353CC}">
              <c16:uniqueId val="{00000006-F8FF-4844-896F-9B4869B54D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0946160"/>
        <c:axId val="450944592"/>
      </c:lineChart>
      <c:catAx>
        <c:axId val="450947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100" b="1">
                <a:latin typeface="Times New Roman" pitchFamily="18" charset="0"/>
                <a:cs typeface="Times New Roman" pitchFamily="18" charset="0"/>
              </a:defRPr>
            </a:pPr>
            <a:endParaRPr lang="hu-HU"/>
          </a:p>
        </c:txPr>
        <c:crossAx val="450948512"/>
        <c:crosses val="autoZero"/>
        <c:auto val="1"/>
        <c:lblAlgn val="ctr"/>
        <c:lblOffset val="100"/>
        <c:noMultiLvlLbl val="0"/>
      </c:catAx>
      <c:valAx>
        <c:axId val="450948512"/>
        <c:scaling>
          <c:orientation val="minMax"/>
        </c:scaling>
        <c:delete val="0"/>
        <c:axPos val="l"/>
        <c:numFmt formatCode="#,##0" sourceLinked="0"/>
        <c:majorTickMark val="in"/>
        <c:minorTickMark val="none"/>
        <c:tickLblPos val="nextTo"/>
        <c:txPr>
          <a:bodyPr/>
          <a:lstStyle/>
          <a:p>
            <a:pPr>
              <a:defRPr sz="1000">
                <a:latin typeface="Times New Roman" pitchFamily="18" charset="0"/>
                <a:cs typeface="Times New Roman" pitchFamily="18" charset="0"/>
              </a:defRPr>
            </a:pPr>
            <a:endParaRPr lang="hu-HU"/>
          </a:p>
        </c:txPr>
        <c:crossAx val="450947728"/>
        <c:crosses val="autoZero"/>
        <c:crossBetween val="between"/>
      </c:valAx>
      <c:valAx>
        <c:axId val="450944592"/>
        <c:scaling>
          <c:orientation val="minMax"/>
          <c:max val="100"/>
          <c:min val="0"/>
        </c:scaling>
        <c:delete val="0"/>
        <c:axPos val="r"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00">
                <a:latin typeface="Times New Roman" pitchFamily="18" charset="0"/>
                <a:cs typeface="Times New Roman" pitchFamily="18" charset="0"/>
              </a:defRPr>
            </a:pPr>
            <a:endParaRPr lang="hu-HU"/>
          </a:p>
        </c:txPr>
        <c:crossAx val="450946160"/>
        <c:crosses val="max"/>
        <c:crossBetween val="between"/>
      </c:valAx>
      <c:catAx>
        <c:axId val="4509461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450944592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2151932920322473"/>
          <c:y val="4.7714202701962805E-2"/>
          <c:w val="0.66922480930464801"/>
          <c:h val="9.9586527983100817E-2"/>
        </c:manualLayout>
      </c:layout>
      <c:overlay val="0"/>
      <c:txPr>
        <a:bodyPr/>
        <a:lstStyle/>
        <a:p>
          <a:pPr>
            <a:defRPr sz="1050">
              <a:latin typeface="Times New Roman" pitchFamily="18" charset="0"/>
              <a:cs typeface="Times New Roman" pitchFamily="18" charset="0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ysClr val="window" lastClr="FFFFFF"/>
    </a:solidFill>
    <a:ln>
      <a:solidFill>
        <a:schemeClr val="bg1">
          <a:lumMod val="65000"/>
        </a:schemeClr>
      </a:solidFill>
    </a:ln>
  </c:spPr>
  <c:printSettings>
    <c:headerFooter>
      <c:oddHeader>&amp;J1. számú melléklet</c:oddHeader>
      <c:oddFooter>&amp;BORFK RFI REO</c:oddFooter>
    </c:headerFooter>
    <c:pageMargins b="0.35433070866141736" l="0.31496062992125995" r="0.31496062992125995" t="0.35433070866141736" header="0.11811023622047247" footer="0.11811023622047247"/>
    <c:pageSetup paperSize="9" orientation="portrait"/>
  </c:printSettings>
  <c:userShapes r:id="rId1"/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7894187277223262E-2"/>
          <c:y val="0.24693303337082861"/>
          <c:w val="0.85385598952029729"/>
          <c:h val="0.65058867641544804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táblázat_diagramhoz!$B$2:$E$2</c:f>
              <c:strCache>
                <c:ptCount val="4"/>
                <c:pt idx="0">
                  <c:v>Bűncselekmények száma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Pt>
            <c:idx val="0"/>
            <c:invertIfNegative val="0"/>
            <c:bubble3D val="0"/>
            <c:spPr>
              <a:solidFill>
                <a:srgbClr val="00B0F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1-DF54-4F5E-BEA0-7B8EB9FA57B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bg1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hu-HU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táblázat_diagramhoz!$B$3:$H$3</c:f>
              <c:strCache>
                <c:ptCount val="7"/>
                <c:pt idx="0">
                  <c:v>2010.</c:v>
                </c:pt>
                <c:pt idx="2">
                  <c:v>2021.</c:v>
                </c:pt>
                <c:pt idx="3">
                  <c:v>2022.</c:v>
                </c:pt>
                <c:pt idx="4">
                  <c:v>2023.</c:v>
                </c:pt>
                <c:pt idx="5">
                  <c:v>2024.</c:v>
                </c:pt>
                <c:pt idx="6">
                  <c:v>2025.</c:v>
                </c:pt>
              </c:strCache>
            </c:strRef>
          </c:cat>
          <c:val>
            <c:numRef>
              <c:f>táblázat_diagramhoz!$B$29:$H$29</c:f>
              <c:numCache>
                <c:formatCode>#,##0</c:formatCode>
                <c:ptCount val="7"/>
                <c:pt idx="0">
                  <c:v>189</c:v>
                </c:pt>
                <c:pt idx="2">
                  <c:v>65</c:v>
                </c:pt>
                <c:pt idx="3">
                  <c:v>86</c:v>
                </c:pt>
                <c:pt idx="4">
                  <c:v>141</c:v>
                </c:pt>
                <c:pt idx="5">
                  <c:v>134</c:v>
                </c:pt>
                <c:pt idx="6">
                  <c:v>114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F54-4F5E-BEA0-7B8EB9FA57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7"/>
        <c:overlap val="94"/>
        <c:axId val="450947728"/>
        <c:axId val="450948512"/>
      </c:barChart>
      <c:lineChart>
        <c:grouping val="standard"/>
        <c:varyColors val="0"/>
        <c:ser>
          <c:idx val="3"/>
          <c:order val="3"/>
          <c:tx>
            <c:v>2010. Bűncselekmények száma</c:v>
          </c:tx>
          <c:spPr>
            <a:ln w="63500" cap="sq">
              <a:solidFill>
                <a:srgbClr val="00B0F0"/>
              </a:solidFill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DF54-4F5E-BEA0-7B8EB9FA57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0947728"/>
        <c:axId val="450948512"/>
      </c:lineChart>
      <c:lineChart>
        <c:grouping val="standard"/>
        <c:varyColors val="0"/>
        <c:ser>
          <c:idx val="0"/>
          <c:order val="1"/>
          <c:tx>
            <c:strRef>
              <c:f>táblázat_diagramhoz!$P$2:$S$2</c:f>
              <c:strCache>
                <c:ptCount val="4"/>
                <c:pt idx="0">
                  <c:v>Nyomozáseredményességi mutató (%)</c:v>
                </c:pt>
              </c:strCache>
            </c:strRef>
          </c:tx>
          <c:spPr>
            <a:ln w="50800">
              <a:solidFill>
                <a:schemeClr val="accent2"/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-3.3263974406108149E-2"/>
                  <c:y val="7.0817456798136268E-3"/>
                </c:manualLayout>
              </c:layout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chemeClr val="bg1"/>
                      </a:solidFill>
                      <a:latin typeface="Times New Roman" panose="02020603050405020304" pitchFamily="18" charset="0"/>
                      <a:cs typeface="Times New Roman" panose="02020603050405020304" pitchFamily="18" charset="0"/>
                    </a:defRPr>
                  </a:pPr>
                  <a:endParaRPr lang="hu-H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F54-4F5E-BEA0-7B8EB9FA57B6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hu-HU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táblázat_diagramhoz!$B$3:$H$3</c:f>
              <c:strCache>
                <c:ptCount val="7"/>
                <c:pt idx="0">
                  <c:v>2010.</c:v>
                </c:pt>
                <c:pt idx="2">
                  <c:v>2021.</c:v>
                </c:pt>
                <c:pt idx="3">
                  <c:v>2022.</c:v>
                </c:pt>
                <c:pt idx="4">
                  <c:v>2023.</c:v>
                </c:pt>
                <c:pt idx="5">
                  <c:v>2024.</c:v>
                </c:pt>
                <c:pt idx="6">
                  <c:v>2025.</c:v>
                </c:pt>
              </c:strCache>
            </c:strRef>
          </c:cat>
          <c:val>
            <c:numRef>
              <c:f>táblázat_diagramhoz!$P$29:$V$29</c:f>
              <c:numCache>
                <c:formatCode>0.0</c:formatCode>
                <c:ptCount val="7"/>
                <c:pt idx="0">
                  <c:v>71</c:v>
                </c:pt>
                <c:pt idx="2">
                  <c:v>96.6</c:v>
                </c:pt>
                <c:pt idx="3">
                  <c:v>90.7</c:v>
                </c:pt>
                <c:pt idx="4">
                  <c:v>98.6</c:v>
                </c:pt>
                <c:pt idx="5">
                  <c:v>95.1</c:v>
                </c:pt>
                <c:pt idx="6">
                  <c:v>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F54-4F5E-BEA0-7B8EB9FA57B6}"/>
            </c:ext>
          </c:extLst>
        </c:ser>
        <c:ser>
          <c:idx val="2"/>
          <c:order val="2"/>
          <c:tx>
            <c:strRef>
              <c:f>táblázat_diagramhoz!$AE$2</c:f>
              <c:strCache>
                <c:ptCount val="1"/>
                <c:pt idx="0">
                  <c:v>Felderítési eredményesség (%)</c:v>
                </c:pt>
              </c:strCache>
            </c:strRef>
          </c:tx>
          <c:marker>
            <c:symbol val="none"/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rgbClr val="005C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hu-HU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táblázat_diagramhoz!$B$3:$H$3</c:f>
              <c:strCache>
                <c:ptCount val="7"/>
                <c:pt idx="0">
                  <c:v>2010.</c:v>
                </c:pt>
                <c:pt idx="2">
                  <c:v>2021.</c:v>
                </c:pt>
                <c:pt idx="3">
                  <c:v>2022.</c:v>
                </c:pt>
                <c:pt idx="4">
                  <c:v>2023.</c:v>
                </c:pt>
                <c:pt idx="5">
                  <c:v>2024.</c:v>
                </c:pt>
                <c:pt idx="6">
                  <c:v>2025.</c:v>
                </c:pt>
              </c:strCache>
            </c:strRef>
          </c:cat>
          <c:val>
            <c:numRef>
              <c:f>táblázat_diagramhoz!$AC$29:$AI$29</c:f>
            </c:numRef>
          </c:val>
          <c:smooth val="0"/>
          <c:extLst>
            <c:ext xmlns:c16="http://schemas.microsoft.com/office/drawing/2014/chart" uri="{C3380CC4-5D6E-409C-BE32-E72D297353CC}">
              <c16:uniqueId val="{00000007-DF54-4F5E-BEA0-7B8EB9FA57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0946160"/>
        <c:axId val="450944592"/>
      </c:lineChart>
      <c:catAx>
        <c:axId val="450947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100" b="1">
                <a:latin typeface="Times New Roman" pitchFamily="18" charset="0"/>
                <a:cs typeface="Times New Roman" pitchFamily="18" charset="0"/>
              </a:defRPr>
            </a:pPr>
            <a:endParaRPr lang="hu-HU"/>
          </a:p>
        </c:txPr>
        <c:crossAx val="450948512"/>
        <c:crosses val="autoZero"/>
        <c:auto val="1"/>
        <c:lblAlgn val="ctr"/>
        <c:lblOffset val="100"/>
        <c:noMultiLvlLbl val="0"/>
      </c:catAx>
      <c:valAx>
        <c:axId val="450948512"/>
        <c:scaling>
          <c:orientation val="minMax"/>
        </c:scaling>
        <c:delete val="0"/>
        <c:axPos val="l"/>
        <c:numFmt formatCode="#,##0" sourceLinked="0"/>
        <c:majorTickMark val="in"/>
        <c:minorTickMark val="none"/>
        <c:tickLblPos val="nextTo"/>
        <c:txPr>
          <a:bodyPr/>
          <a:lstStyle/>
          <a:p>
            <a:pPr>
              <a:defRPr sz="1000">
                <a:latin typeface="Times New Roman" pitchFamily="18" charset="0"/>
                <a:cs typeface="Times New Roman" pitchFamily="18" charset="0"/>
              </a:defRPr>
            </a:pPr>
            <a:endParaRPr lang="hu-HU"/>
          </a:p>
        </c:txPr>
        <c:crossAx val="450947728"/>
        <c:crosses val="autoZero"/>
        <c:crossBetween val="between"/>
      </c:valAx>
      <c:valAx>
        <c:axId val="450944592"/>
        <c:scaling>
          <c:orientation val="minMax"/>
          <c:max val="100"/>
          <c:min val="0"/>
        </c:scaling>
        <c:delete val="0"/>
        <c:axPos val="r"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00">
                <a:latin typeface="Times New Roman" pitchFamily="18" charset="0"/>
                <a:cs typeface="Times New Roman" pitchFamily="18" charset="0"/>
              </a:defRPr>
            </a:pPr>
            <a:endParaRPr lang="hu-HU"/>
          </a:p>
        </c:txPr>
        <c:crossAx val="450946160"/>
        <c:crosses val="max"/>
        <c:crossBetween val="between"/>
      </c:valAx>
      <c:catAx>
        <c:axId val="4509461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450944592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20515946671666904"/>
          <c:y val="4.7714202701962805E-2"/>
          <c:w val="0.65919098398906972"/>
          <c:h val="9.9586527983100817E-2"/>
        </c:manualLayout>
      </c:layout>
      <c:overlay val="0"/>
      <c:txPr>
        <a:bodyPr/>
        <a:lstStyle/>
        <a:p>
          <a:pPr>
            <a:defRPr sz="1050">
              <a:latin typeface="Times New Roman" pitchFamily="18" charset="0"/>
              <a:cs typeface="Times New Roman" pitchFamily="18" charset="0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ysClr val="window" lastClr="FFFFFF"/>
    </a:solidFill>
    <a:ln>
      <a:solidFill>
        <a:schemeClr val="bg1">
          <a:lumMod val="65000"/>
        </a:schemeClr>
      </a:solidFill>
    </a:ln>
  </c:spPr>
  <c:printSettings>
    <c:headerFooter>
      <c:oddHeader>&amp;J1. számú melléklet</c:oddHeader>
      <c:oddFooter>&amp;BORFK RFI REO</c:oddFooter>
    </c:headerFooter>
    <c:pageMargins b="0.35433070866141736" l="0.31496062992125995" r="0.31496062992125995" t="0.35433070866141736" header="0.11811023622047247" footer="0.11811023622047247"/>
    <c:pageSetup paperSize="9" orientation="portrait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7.2062090069093809E-2"/>
          <c:y val="0.24693305202878346"/>
          <c:w val="0.85825358762092918"/>
          <c:h val="0.65058867641544804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Táblázat!$B$2:$C$2</c:f>
              <c:strCache>
                <c:ptCount val="2"/>
                <c:pt idx="0">
                  <c:v>Bűncselekmények száma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1000" b="1" baseline="0">
                    <a:solidFill>
                      <a:schemeClr val="bg1"/>
                    </a:solidFill>
                    <a:latin typeface="Times New Roman" pitchFamily="18" charset="0"/>
                    <a:cs typeface="Times New Roman" pitchFamily="18" charset="0"/>
                  </a:defRPr>
                </a:pPr>
                <a:endParaRPr lang="hu-HU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Táblázat!$B$3:$G$3</c:f>
              <c:strCache>
                <c:ptCount val="6"/>
                <c:pt idx="0">
                  <c:v>2010.</c:v>
                </c:pt>
                <c:pt idx="1">
                  <c:v>2021.</c:v>
                </c:pt>
                <c:pt idx="2">
                  <c:v>2022.</c:v>
                </c:pt>
                <c:pt idx="3">
                  <c:v>2023.</c:v>
                </c:pt>
                <c:pt idx="4">
                  <c:v>2024.</c:v>
                </c:pt>
                <c:pt idx="5">
                  <c:v>2025.</c:v>
                </c:pt>
              </c:strCache>
            </c:strRef>
          </c:cat>
          <c:val>
            <c:numRef>
              <c:f>Táblázat!$B$7:$G$7</c:f>
              <c:numCache>
                <c:formatCode>#,##0</c:formatCode>
                <c:ptCount val="6"/>
                <c:pt idx="0">
                  <c:v>34</c:v>
                </c:pt>
                <c:pt idx="1">
                  <c:v>15</c:v>
                </c:pt>
                <c:pt idx="2">
                  <c:v>20</c:v>
                </c:pt>
                <c:pt idx="3">
                  <c:v>27</c:v>
                </c:pt>
                <c:pt idx="4">
                  <c:v>28</c:v>
                </c:pt>
                <c:pt idx="5">
                  <c:v>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28-489F-90A1-A9CC45683C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7"/>
        <c:axId val="359677288"/>
        <c:axId val="359676504"/>
      </c:barChart>
      <c:lineChart>
        <c:grouping val="standard"/>
        <c:varyColors val="0"/>
        <c:ser>
          <c:idx val="0"/>
          <c:order val="1"/>
          <c:tx>
            <c:strRef>
              <c:f>Táblázat!$J$2:$K$2</c:f>
              <c:strCache>
                <c:ptCount val="2"/>
                <c:pt idx="0">
                  <c:v>Nyomozáseredményességi mutató (%)</c:v>
                </c:pt>
              </c:strCache>
            </c:strRef>
          </c:tx>
          <c:spPr>
            <a:ln w="50800">
              <a:solidFill>
                <a:schemeClr val="accent6">
                  <a:lumMod val="75000"/>
                </a:schemeClr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-3.6932957094550058E-2"/>
                  <c:y val="-8.666666666666667E-2"/>
                </c:manualLayout>
              </c:layout>
              <c:tx>
                <c:rich>
                  <a:bodyPr wrap="square" lIns="38100" tIns="19050" rIns="38100" bIns="19050" anchor="ctr" anchorCtr="0">
                    <a:spAutoFit/>
                  </a:bodyPr>
                  <a:lstStyle/>
                  <a:p>
                    <a:pPr algn="l">
                      <a:defRPr sz="1000" b="1" baseline="0">
                        <a:solidFill>
                          <a:sysClr val="windowText" lastClr="000000"/>
                        </a:solidFill>
                        <a:latin typeface="Times New Roman" panose="02020603050405020304" pitchFamily="18" charset="0"/>
                        <a:cs typeface="Times New Roman" panose="02020603050405020304" pitchFamily="18" charset="0"/>
                      </a:defRPr>
                    </a:pPr>
                    <a:fld id="{A328FD74-1015-4856-B141-E0B3EEDF6413}" type="VALUE">
                      <a:rPr lang="en-US">
                        <a:solidFill>
                          <a:sysClr val="windowText" lastClr="000000"/>
                        </a:solidFill>
                      </a:rPr>
                      <a:pPr algn="l">
                        <a:defRPr sz="1000" b="1" baseline="0">
                          <a:solidFill>
                            <a:sysClr val="windowText" lastClr="000000"/>
                          </a:solidFill>
                          <a:latin typeface="Times New Roman" panose="02020603050405020304" pitchFamily="18" charset="0"/>
                          <a:cs typeface="Times New Roman" panose="02020603050405020304" pitchFamily="18" charset="0"/>
                        </a:defRPr>
                      </a:pPr>
                      <a:t>[ÉRTÉK]</a:t>
                    </a:fld>
                    <a:endParaRPr lang="hu-HU"/>
                  </a:p>
                </c:rich>
              </c:tx>
              <c:numFmt formatCode="#,##0.0" sourceLinked="0"/>
              <c:spPr>
                <a:noFill/>
                <a:ln>
                  <a:noFill/>
                </a:ln>
                <a:effectLst/>
              </c:sp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AA28-489F-90A1-A9CC45683CA8}"/>
                </c:ext>
              </c:extLst>
            </c:dLbl>
            <c:dLbl>
              <c:idx val="1"/>
              <c:layout>
                <c:manualLayout>
                  <c:x val="-3.2650875112573238E-2"/>
                  <c:y val="-9.047619047619051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F22-41F6-8C30-42396676B2BF}"/>
                </c:ext>
              </c:extLst>
            </c:dLbl>
            <c:dLbl>
              <c:idx val="2"/>
              <c:layout>
                <c:manualLayout>
                  <c:x val="-3.6971057509035364E-2"/>
                  <c:y val="-7.904761904761904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1A0-4BCF-AFB0-536AE01839D7}"/>
                </c:ext>
              </c:extLst>
            </c:dLbl>
            <c:dLbl>
              <c:idx val="7"/>
              <c:layout>
                <c:manualLayout>
                  <c:x val="-3.6932957094550058E-2"/>
                  <c:y val="4.285714285714285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F22-41F6-8C30-42396676B2B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hu-HU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Táblázat!$B$3:$G$3</c:f>
              <c:strCache>
                <c:ptCount val="6"/>
                <c:pt idx="0">
                  <c:v>2010.</c:v>
                </c:pt>
                <c:pt idx="1">
                  <c:v>2021.</c:v>
                </c:pt>
                <c:pt idx="2">
                  <c:v>2022.</c:v>
                </c:pt>
                <c:pt idx="3">
                  <c:v>2023.</c:v>
                </c:pt>
                <c:pt idx="4">
                  <c:v>2024.</c:v>
                </c:pt>
                <c:pt idx="5">
                  <c:v>2025.</c:v>
                </c:pt>
              </c:strCache>
            </c:strRef>
          </c:cat>
          <c:val>
            <c:numRef>
              <c:f>Táblázat!$J$7:$O$7</c:f>
              <c:numCache>
                <c:formatCode>0.0</c:formatCode>
                <c:ptCount val="6"/>
                <c:pt idx="0">
                  <c:v>73.8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95</c:v>
                </c:pt>
                <c:pt idx="5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AA28-489F-90A1-A9CC45683CA8}"/>
            </c:ext>
          </c:extLst>
        </c:ser>
        <c:ser>
          <c:idx val="2"/>
          <c:order val="2"/>
          <c:tx>
            <c:strRef>
              <c:f>Táblázat!#REF!</c:f>
              <c:strCache>
                <c:ptCount val="1"/>
                <c:pt idx="0">
                  <c:v>#REF!</c:v>
                </c:pt>
              </c:strCache>
            </c:strRef>
          </c:tx>
          <c:marker>
            <c:symbol val="none"/>
          </c:marker>
          <c:cat>
            <c:strRef>
              <c:f>Táblázat!$B$3:$G$3</c:f>
              <c:strCache>
                <c:ptCount val="6"/>
                <c:pt idx="0">
                  <c:v>2010.</c:v>
                </c:pt>
                <c:pt idx="1">
                  <c:v>2021.</c:v>
                </c:pt>
                <c:pt idx="2">
                  <c:v>2022.</c:v>
                </c:pt>
                <c:pt idx="3">
                  <c:v>2023.</c:v>
                </c:pt>
                <c:pt idx="4">
                  <c:v>2024.</c:v>
                </c:pt>
                <c:pt idx="5">
                  <c:v>2025.</c:v>
                </c:pt>
              </c:strCache>
            </c:strRef>
          </c:cat>
          <c:val>
            <c:numRef>
              <c:f>Táblázat!#REF!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AA28-489F-90A1-A9CC45683C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9678072"/>
        <c:axId val="359676112"/>
      </c:lineChart>
      <c:catAx>
        <c:axId val="3596772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 b="1">
                <a:latin typeface="Times New Roman" pitchFamily="18" charset="0"/>
                <a:cs typeface="Times New Roman" pitchFamily="18" charset="0"/>
              </a:defRPr>
            </a:pPr>
            <a:endParaRPr lang="hu-HU"/>
          </a:p>
        </c:txPr>
        <c:crossAx val="359676504"/>
        <c:crosses val="autoZero"/>
        <c:auto val="1"/>
        <c:lblAlgn val="ctr"/>
        <c:lblOffset val="100"/>
        <c:noMultiLvlLbl val="0"/>
      </c:catAx>
      <c:valAx>
        <c:axId val="359676504"/>
        <c:scaling>
          <c:orientation val="minMax"/>
          <c:min val="0"/>
        </c:scaling>
        <c:delete val="0"/>
        <c:axPos val="l"/>
        <c:numFmt formatCode="#,##0" sourceLinked="0"/>
        <c:majorTickMark val="in"/>
        <c:minorTickMark val="none"/>
        <c:tickLblPos val="nextTo"/>
        <c:txPr>
          <a:bodyPr/>
          <a:lstStyle/>
          <a:p>
            <a:pPr>
              <a:defRPr sz="800">
                <a:latin typeface="Times New Roman" pitchFamily="18" charset="0"/>
                <a:cs typeface="Times New Roman" pitchFamily="18" charset="0"/>
              </a:defRPr>
            </a:pPr>
            <a:endParaRPr lang="hu-HU"/>
          </a:p>
        </c:txPr>
        <c:crossAx val="359677288"/>
        <c:crosses val="autoZero"/>
        <c:crossBetween val="between"/>
      </c:valAx>
      <c:valAx>
        <c:axId val="359676112"/>
        <c:scaling>
          <c:orientation val="minMax"/>
          <c:max val="100"/>
          <c:min val="0"/>
        </c:scaling>
        <c:delete val="0"/>
        <c:axPos val="r"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Times New Roman" pitchFamily="18" charset="0"/>
                <a:cs typeface="Times New Roman" pitchFamily="18" charset="0"/>
              </a:defRPr>
            </a:pPr>
            <a:endParaRPr lang="hu-HU"/>
          </a:p>
        </c:txPr>
        <c:crossAx val="359678072"/>
        <c:crosses val="max"/>
        <c:crossBetween val="between"/>
      </c:valAx>
      <c:catAx>
        <c:axId val="35967807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359676112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16465922292500323"/>
          <c:y val="2.837435320584927E-2"/>
          <c:w val="0.68983692437648669"/>
          <c:h val="0.13739188300316399"/>
        </c:manualLayout>
      </c:layout>
      <c:overlay val="0"/>
      <c:txPr>
        <a:bodyPr/>
        <a:lstStyle/>
        <a:p>
          <a:pPr>
            <a:defRPr sz="1000">
              <a:latin typeface="Times New Roman" pitchFamily="18" charset="0"/>
              <a:cs typeface="Times New Roman" pitchFamily="18" charset="0"/>
            </a:defRPr>
          </a:pPr>
          <a:endParaRPr lang="hu-HU"/>
        </a:p>
      </c:txPr>
    </c:legend>
    <c:plotVisOnly val="1"/>
    <c:dispBlanksAs val="gap"/>
    <c:showDLblsOverMax val="0"/>
  </c:chart>
  <c:spPr>
    <a:blipFill>
      <a:blip xmlns:r="http://schemas.openxmlformats.org/officeDocument/2006/relationships" r:embed="rId2"/>
      <a:stretch>
        <a:fillRect/>
      </a:stretch>
    </a:blipFill>
    <a:ln>
      <a:solidFill>
        <a:schemeClr val="bg1">
          <a:lumMod val="65000"/>
        </a:schemeClr>
      </a:solidFill>
    </a:ln>
  </c:spPr>
  <c:printSettings>
    <c:headerFooter>
      <c:oddHeader>&amp;J1. számú melléklet</c:oddHeader>
      <c:oddFooter>&amp;BORFK RFI REO</c:oddFooter>
    </c:headerFooter>
    <c:pageMargins b="0.35433070866141736" l="0.31496062992125995" r="0.31496062992125995" t="0.35433070866141736" header="0.11811023622047247" footer="0.11811023622047247"/>
    <c:pageSetup paperSize="9" orientation="portrait"/>
  </c:printSettings>
  <c:userShapes r:id="rId3"/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7894187277223262E-2"/>
          <c:y val="0.24693303337082861"/>
          <c:w val="0.85385598952029729"/>
          <c:h val="0.65058867641544804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táblázat_diagramhoz!$B$2:$E$2</c:f>
              <c:strCache>
                <c:ptCount val="4"/>
                <c:pt idx="0">
                  <c:v>Bűncselekmények száma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Pt>
            <c:idx val="0"/>
            <c:invertIfNegative val="0"/>
            <c:bubble3D val="0"/>
            <c:spPr>
              <a:solidFill>
                <a:srgbClr val="00B0F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1-24F3-4338-8D72-B8B41A1C2317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-5400000" vert="horz"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chemeClr val="bg1"/>
                      </a:solidFill>
                      <a:latin typeface="Times New Roman" panose="02020603050405020304" pitchFamily="18" charset="0"/>
                      <a:cs typeface="Times New Roman" panose="02020603050405020304" pitchFamily="18" charset="0"/>
                    </a:defRPr>
                  </a:pPr>
                  <a:endParaRPr lang="hu-HU"/>
                </a:p>
              </c:txPr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24F3-4338-8D72-B8B41A1C231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hu-HU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táblázat_diagramhoz!$B$3:$H$3</c:f>
              <c:strCache>
                <c:ptCount val="7"/>
                <c:pt idx="0">
                  <c:v>2010.</c:v>
                </c:pt>
                <c:pt idx="2">
                  <c:v>2021.</c:v>
                </c:pt>
                <c:pt idx="3">
                  <c:v>2022.</c:v>
                </c:pt>
                <c:pt idx="4">
                  <c:v>2023.</c:v>
                </c:pt>
                <c:pt idx="5">
                  <c:v>2024.</c:v>
                </c:pt>
                <c:pt idx="6">
                  <c:v>2025.</c:v>
                </c:pt>
              </c:strCache>
            </c:strRef>
          </c:cat>
          <c:val>
            <c:numRef>
              <c:f>táblázat_diagramhoz!$B$4:$H$4</c:f>
              <c:numCache>
                <c:formatCode>#,##0</c:formatCode>
                <c:ptCount val="7"/>
                <c:pt idx="0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4F3-4338-8D72-B8B41A1C23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7"/>
        <c:axId val="450947728"/>
        <c:axId val="450948512"/>
      </c:barChart>
      <c:lineChart>
        <c:grouping val="standard"/>
        <c:varyColors val="0"/>
        <c:ser>
          <c:idx val="3"/>
          <c:order val="3"/>
          <c:tx>
            <c:v>2010. Bűncselekmények száma</c:v>
          </c:tx>
          <c:spPr>
            <a:ln w="63500" cap="sq">
              <a:solidFill>
                <a:srgbClr val="00B0F0"/>
              </a:solidFill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24F3-4338-8D72-B8B41A1C23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0947728"/>
        <c:axId val="450948512"/>
      </c:lineChart>
      <c:lineChart>
        <c:grouping val="standard"/>
        <c:varyColors val="0"/>
        <c:ser>
          <c:idx val="0"/>
          <c:order val="1"/>
          <c:tx>
            <c:strRef>
              <c:f>táblázat_diagramhoz!$P$2:$S$2</c:f>
              <c:strCache>
                <c:ptCount val="4"/>
                <c:pt idx="0">
                  <c:v>Nyomozáseredményességi mutató (%)</c:v>
                </c:pt>
              </c:strCache>
            </c:strRef>
          </c:tx>
          <c:spPr>
            <a:ln w="50800">
              <a:solidFill>
                <a:schemeClr val="accent2"/>
              </a:solidFill>
            </a:ln>
          </c:spPr>
          <c:marker>
            <c:symbol val="none"/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hu-HU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táblázat_diagramhoz!$B$3:$H$3</c:f>
              <c:strCache>
                <c:ptCount val="7"/>
                <c:pt idx="0">
                  <c:v>2010.</c:v>
                </c:pt>
                <c:pt idx="2">
                  <c:v>2021.</c:v>
                </c:pt>
                <c:pt idx="3">
                  <c:v>2022.</c:v>
                </c:pt>
                <c:pt idx="4">
                  <c:v>2023.</c:v>
                </c:pt>
                <c:pt idx="5">
                  <c:v>2024.</c:v>
                </c:pt>
                <c:pt idx="6">
                  <c:v>2025.</c:v>
                </c:pt>
              </c:strCache>
            </c:strRef>
          </c:cat>
          <c:val>
            <c:numRef>
              <c:f>táblázat_diagramhoz!$P$4:$V$4</c:f>
              <c:numCache>
                <c:formatCode>0.0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4F3-4338-8D72-B8B41A1C2317}"/>
            </c:ext>
          </c:extLst>
        </c:ser>
        <c:ser>
          <c:idx val="2"/>
          <c:order val="2"/>
          <c:tx>
            <c:strRef>
              <c:f>táblázat_diagramhoz!$AE$2:$AF$2</c:f>
              <c:strCache>
                <c:ptCount val="2"/>
                <c:pt idx="0">
                  <c:v>Felderítési eredményesség (%)</c:v>
                </c:pt>
              </c:strCache>
            </c:strRef>
          </c:tx>
          <c:spPr>
            <a:ln w="50800">
              <a:solidFill>
                <a:srgbClr val="92D050"/>
              </a:solidFill>
            </a:ln>
          </c:spPr>
          <c:marker>
            <c:symbol val="square"/>
            <c:size val="6"/>
            <c:spPr>
              <a:solidFill>
                <a:srgbClr val="92D050"/>
              </a:solidFill>
              <a:ln>
                <a:noFill/>
              </a:ln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rgbClr val="005C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hu-HU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táblázat_diagramhoz!$B$3:$H$3</c:f>
              <c:strCache>
                <c:ptCount val="7"/>
                <c:pt idx="0">
                  <c:v>2010.</c:v>
                </c:pt>
                <c:pt idx="2">
                  <c:v>2021.</c:v>
                </c:pt>
                <c:pt idx="3">
                  <c:v>2022.</c:v>
                </c:pt>
                <c:pt idx="4">
                  <c:v>2023.</c:v>
                </c:pt>
                <c:pt idx="5">
                  <c:v>2024.</c:v>
                </c:pt>
                <c:pt idx="6">
                  <c:v>2025.</c:v>
                </c:pt>
              </c:strCache>
            </c:strRef>
          </c:cat>
          <c:val>
            <c:numRef>
              <c:f>táblázat_diagramhoz!$AC$4:$AI$4</c:f>
            </c:numRef>
          </c:val>
          <c:smooth val="0"/>
          <c:extLst>
            <c:ext xmlns:c16="http://schemas.microsoft.com/office/drawing/2014/chart" uri="{C3380CC4-5D6E-409C-BE32-E72D297353CC}">
              <c16:uniqueId val="{00000005-24F3-4338-8D72-B8B41A1C23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0946160"/>
        <c:axId val="450944592"/>
      </c:lineChart>
      <c:catAx>
        <c:axId val="450947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100" b="1">
                <a:latin typeface="Times New Roman" pitchFamily="18" charset="0"/>
                <a:cs typeface="Times New Roman" pitchFamily="18" charset="0"/>
              </a:defRPr>
            </a:pPr>
            <a:endParaRPr lang="hu-HU"/>
          </a:p>
        </c:txPr>
        <c:crossAx val="450948512"/>
        <c:crosses val="autoZero"/>
        <c:auto val="1"/>
        <c:lblAlgn val="ctr"/>
        <c:lblOffset val="100"/>
        <c:noMultiLvlLbl val="0"/>
      </c:catAx>
      <c:valAx>
        <c:axId val="450948512"/>
        <c:scaling>
          <c:orientation val="minMax"/>
        </c:scaling>
        <c:delete val="0"/>
        <c:axPos val="l"/>
        <c:numFmt formatCode="#,##0" sourceLinked="0"/>
        <c:majorTickMark val="in"/>
        <c:minorTickMark val="none"/>
        <c:tickLblPos val="nextTo"/>
        <c:txPr>
          <a:bodyPr/>
          <a:lstStyle/>
          <a:p>
            <a:pPr>
              <a:defRPr sz="1000">
                <a:latin typeface="Times New Roman" pitchFamily="18" charset="0"/>
                <a:cs typeface="Times New Roman" pitchFamily="18" charset="0"/>
              </a:defRPr>
            </a:pPr>
            <a:endParaRPr lang="hu-HU"/>
          </a:p>
        </c:txPr>
        <c:crossAx val="450947728"/>
        <c:crosses val="autoZero"/>
        <c:crossBetween val="between"/>
      </c:valAx>
      <c:valAx>
        <c:axId val="450944592"/>
        <c:scaling>
          <c:orientation val="minMax"/>
          <c:max val="100"/>
          <c:min val="0"/>
        </c:scaling>
        <c:delete val="0"/>
        <c:axPos val="r"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00">
                <a:latin typeface="Times New Roman" pitchFamily="18" charset="0"/>
                <a:cs typeface="Times New Roman" pitchFamily="18" charset="0"/>
              </a:defRPr>
            </a:pPr>
            <a:endParaRPr lang="hu-HU"/>
          </a:p>
        </c:txPr>
        <c:crossAx val="450946160"/>
        <c:crosses val="max"/>
        <c:crossBetween val="between"/>
      </c:valAx>
      <c:catAx>
        <c:axId val="4509461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450944592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21184868359372122"/>
          <c:y val="4.7371057303372252E-2"/>
          <c:w val="0.667552505085385"/>
          <c:h val="0.10082363841825595"/>
        </c:manualLayout>
      </c:layout>
      <c:overlay val="0"/>
      <c:txPr>
        <a:bodyPr/>
        <a:lstStyle/>
        <a:p>
          <a:pPr>
            <a:defRPr sz="1050">
              <a:latin typeface="Times New Roman" pitchFamily="18" charset="0"/>
              <a:cs typeface="Times New Roman" pitchFamily="18" charset="0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ysClr val="window" lastClr="FFFFFF"/>
    </a:solidFill>
    <a:ln>
      <a:solidFill>
        <a:schemeClr val="bg1">
          <a:lumMod val="65000"/>
        </a:schemeClr>
      </a:solidFill>
    </a:ln>
  </c:spPr>
  <c:printSettings>
    <c:headerFooter>
      <c:oddHeader>&amp;J1. számú melléklet</c:oddHeader>
      <c:oddFooter>&amp;BORFK RFI REO</c:oddFooter>
    </c:headerFooter>
    <c:pageMargins b="0.35433070866141736" l="0.31496062992125995" r="0.31496062992125995" t="0.35433070866141736" header="0.11811023622047247" footer="0.11811023622047247"/>
    <c:pageSetup paperSize="9" orientation="portrait"/>
  </c:printSettings>
  <c:userShapes r:id="rId1"/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7894187277223262E-2"/>
          <c:y val="0.24693303337082861"/>
          <c:w val="0.85385598952029729"/>
          <c:h val="0.65058867641544804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táblázat_diagramhoz!$B$2:$E$2</c:f>
              <c:strCache>
                <c:ptCount val="4"/>
                <c:pt idx="0">
                  <c:v>Bűncselekmények száma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Pt>
            <c:idx val="0"/>
            <c:invertIfNegative val="0"/>
            <c:bubble3D val="0"/>
            <c:spPr>
              <a:solidFill>
                <a:srgbClr val="00B0F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1-2BCA-4932-9DB6-37D2023C583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hu-HU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táblázat_diagramhoz!$B$3:$H$3</c:f>
              <c:strCache>
                <c:ptCount val="7"/>
                <c:pt idx="0">
                  <c:v>2010.</c:v>
                </c:pt>
                <c:pt idx="2">
                  <c:v>2021.</c:v>
                </c:pt>
                <c:pt idx="3">
                  <c:v>2022.</c:v>
                </c:pt>
                <c:pt idx="4">
                  <c:v>2023.</c:v>
                </c:pt>
                <c:pt idx="5">
                  <c:v>2024.</c:v>
                </c:pt>
                <c:pt idx="6">
                  <c:v>2025.</c:v>
                </c:pt>
              </c:strCache>
            </c:strRef>
          </c:cat>
          <c:val>
            <c:numRef>
              <c:f>táblázat_diagramhoz!$B$5:$H$5</c:f>
              <c:numCache>
                <c:formatCode>#,##0</c:formatCode>
                <c:ptCount val="7"/>
                <c:pt idx="0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BCA-4932-9DB6-37D2023C58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7"/>
        <c:axId val="450947728"/>
        <c:axId val="450948512"/>
      </c:barChart>
      <c:lineChart>
        <c:grouping val="standard"/>
        <c:varyColors val="0"/>
        <c:ser>
          <c:idx val="3"/>
          <c:order val="3"/>
          <c:tx>
            <c:v>2010. Bűncselekmények száma</c:v>
          </c:tx>
          <c:spPr>
            <a:ln w="63500" cap="sq">
              <a:solidFill>
                <a:srgbClr val="00B0F0"/>
              </a:solidFill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2BCA-4932-9DB6-37D2023C58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0947728"/>
        <c:axId val="450948512"/>
      </c:lineChart>
      <c:lineChart>
        <c:grouping val="standard"/>
        <c:varyColors val="0"/>
        <c:ser>
          <c:idx val="0"/>
          <c:order val="1"/>
          <c:tx>
            <c:strRef>
              <c:f>táblázat_diagramhoz!$P$2:$S$2</c:f>
              <c:strCache>
                <c:ptCount val="4"/>
                <c:pt idx="0">
                  <c:v>Nyomozáseredményességi mutató (%)</c:v>
                </c:pt>
              </c:strCache>
            </c:strRef>
          </c:tx>
          <c:spPr>
            <a:ln w="50800">
              <a:solidFill>
                <a:schemeClr val="accent2"/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-3.1600827462363208E-2"/>
                  <c:y val="-7.07650120982290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BCA-4932-9DB6-37D2023C5832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hu-HU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táblázat_diagramhoz!$B$3:$H$3</c:f>
              <c:strCache>
                <c:ptCount val="7"/>
                <c:pt idx="0">
                  <c:v>2010.</c:v>
                </c:pt>
                <c:pt idx="2">
                  <c:v>2021.</c:v>
                </c:pt>
                <c:pt idx="3">
                  <c:v>2022.</c:v>
                </c:pt>
                <c:pt idx="4">
                  <c:v>2023.</c:v>
                </c:pt>
                <c:pt idx="5">
                  <c:v>2024.</c:v>
                </c:pt>
                <c:pt idx="6">
                  <c:v>2025.</c:v>
                </c:pt>
              </c:strCache>
            </c:strRef>
          </c:cat>
          <c:val>
            <c:numRef>
              <c:f>táblázat_diagramhoz!$P$5:$V$5</c:f>
              <c:numCache>
                <c:formatCode>0.0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BCA-4932-9DB6-37D2023C5832}"/>
            </c:ext>
          </c:extLst>
        </c:ser>
        <c:ser>
          <c:idx val="2"/>
          <c:order val="2"/>
          <c:tx>
            <c:strRef>
              <c:f>táblázat_diagramhoz!$AE$2:$AF$2</c:f>
              <c:strCache>
                <c:ptCount val="2"/>
                <c:pt idx="0">
                  <c:v>Felderítési eredményesség (%)</c:v>
                </c:pt>
              </c:strCache>
            </c:strRef>
          </c:tx>
          <c:spPr>
            <a:ln w="50800">
              <a:solidFill>
                <a:srgbClr val="92D050"/>
              </a:solidFill>
            </a:ln>
          </c:spPr>
          <c:marker>
            <c:symbol val="square"/>
            <c:size val="6"/>
            <c:spPr>
              <a:solidFill>
                <a:srgbClr val="92D050"/>
              </a:solidFill>
              <a:ln>
                <a:noFill/>
              </a:ln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rgbClr val="005C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hu-HU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táblázat_diagramhoz!$B$3:$H$3</c:f>
              <c:strCache>
                <c:ptCount val="7"/>
                <c:pt idx="0">
                  <c:v>2010.</c:v>
                </c:pt>
                <c:pt idx="2">
                  <c:v>2021.</c:v>
                </c:pt>
                <c:pt idx="3">
                  <c:v>2022.</c:v>
                </c:pt>
                <c:pt idx="4">
                  <c:v>2023.</c:v>
                </c:pt>
                <c:pt idx="5">
                  <c:v>2024.</c:v>
                </c:pt>
                <c:pt idx="6">
                  <c:v>2025.</c:v>
                </c:pt>
              </c:strCache>
            </c:strRef>
          </c:cat>
          <c:val>
            <c:numRef>
              <c:f>táblázat_diagramhoz!$AC$5:$AI$5</c:f>
            </c:numRef>
          </c:val>
          <c:smooth val="0"/>
          <c:extLst>
            <c:ext xmlns:c16="http://schemas.microsoft.com/office/drawing/2014/chart" uri="{C3380CC4-5D6E-409C-BE32-E72D297353CC}">
              <c16:uniqueId val="{00000006-2BCA-4932-9DB6-37D2023C58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0946160"/>
        <c:axId val="450944592"/>
      </c:lineChart>
      <c:catAx>
        <c:axId val="450947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100" b="1">
                <a:latin typeface="Times New Roman" pitchFamily="18" charset="0"/>
                <a:cs typeface="Times New Roman" pitchFamily="18" charset="0"/>
              </a:defRPr>
            </a:pPr>
            <a:endParaRPr lang="hu-HU"/>
          </a:p>
        </c:txPr>
        <c:crossAx val="450948512"/>
        <c:crosses val="autoZero"/>
        <c:auto val="1"/>
        <c:lblAlgn val="ctr"/>
        <c:lblOffset val="100"/>
        <c:noMultiLvlLbl val="0"/>
      </c:catAx>
      <c:valAx>
        <c:axId val="450948512"/>
        <c:scaling>
          <c:orientation val="minMax"/>
        </c:scaling>
        <c:delete val="0"/>
        <c:axPos val="l"/>
        <c:numFmt formatCode="#,##0" sourceLinked="0"/>
        <c:majorTickMark val="in"/>
        <c:minorTickMark val="none"/>
        <c:tickLblPos val="nextTo"/>
        <c:txPr>
          <a:bodyPr/>
          <a:lstStyle/>
          <a:p>
            <a:pPr>
              <a:defRPr sz="1000">
                <a:latin typeface="Times New Roman" pitchFamily="18" charset="0"/>
                <a:cs typeface="Times New Roman" pitchFamily="18" charset="0"/>
              </a:defRPr>
            </a:pPr>
            <a:endParaRPr lang="hu-HU"/>
          </a:p>
        </c:txPr>
        <c:crossAx val="450947728"/>
        <c:crosses val="autoZero"/>
        <c:crossBetween val="between"/>
      </c:valAx>
      <c:valAx>
        <c:axId val="450944592"/>
        <c:scaling>
          <c:orientation val="minMax"/>
          <c:max val="100"/>
          <c:min val="0"/>
        </c:scaling>
        <c:delete val="0"/>
        <c:axPos val="r"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00">
                <a:latin typeface="Times New Roman" pitchFamily="18" charset="0"/>
                <a:cs typeface="Times New Roman" pitchFamily="18" charset="0"/>
              </a:defRPr>
            </a:pPr>
            <a:endParaRPr lang="hu-HU"/>
          </a:p>
        </c:txPr>
        <c:crossAx val="450946160"/>
        <c:crosses val="max"/>
        <c:crossBetween val="between"/>
      </c:valAx>
      <c:catAx>
        <c:axId val="4509461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450944592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20348716249740595"/>
          <c:y val="4.1849118902986496E-2"/>
          <c:w val="0.67591402618170016"/>
          <c:h val="9.8062669218063087E-2"/>
        </c:manualLayout>
      </c:layout>
      <c:overlay val="0"/>
      <c:txPr>
        <a:bodyPr/>
        <a:lstStyle/>
        <a:p>
          <a:pPr>
            <a:defRPr sz="1050">
              <a:latin typeface="Times New Roman" pitchFamily="18" charset="0"/>
              <a:cs typeface="Times New Roman" pitchFamily="18" charset="0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ysClr val="window" lastClr="FFFFFF"/>
    </a:solidFill>
    <a:ln>
      <a:solidFill>
        <a:schemeClr val="bg1">
          <a:lumMod val="65000"/>
        </a:schemeClr>
      </a:solidFill>
    </a:ln>
  </c:spPr>
  <c:printSettings>
    <c:headerFooter>
      <c:oddHeader>&amp;J1. számú melléklet</c:oddHeader>
      <c:oddFooter>&amp;BORFK RFI REO</c:oddFooter>
    </c:headerFooter>
    <c:pageMargins b="0.35433070866141736" l="0.31496062992125995" r="0.31496062992125995" t="0.35433070866141736" header="0.11811023622047247" footer="0.11811023622047247"/>
    <c:pageSetup paperSize="9" orientation="portrait"/>
  </c:printSettings>
  <c:userShapes r:id="rId1"/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7894187277223262E-2"/>
          <c:y val="0.24693303337082861"/>
          <c:w val="0.85385598952029729"/>
          <c:h val="0.65058867641544804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táblázat_diagramhoz!$B$2:$E$2</c:f>
              <c:strCache>
                <c:ptCount val="4"/>
                <c:pt idx="0">
                  <c:v>Bűncselekmények száma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>
              <a:noFill/>
            </a:ln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Pt>
            <c:idx val="0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1-3C02-4313-85F6-03EFD46BD68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bg1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hu-HU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táblázat_diagramhoz!$B$3:$H$3</c:f>
              <c:strCache>
                <c:ptCount val="7"/>
                <c:pt idx="0">
                  <c:v>2010.</c:v>
                </c:pt>
                <c:pt idx="2">
                  <c:v>2021.</c:v>
                </c:pt>
                <c:pt idx="3">
                  <c:v>2022.</c:v>
                </c:pt>
                <c:pt idx="4">
                  <c:v>2023.</c:v>
                </c:pt>
                <c:pt idx="5">
                  <c:v>2024.</c:v>
                </c:pt>
                <c:pt idx="6">
                  <c:v>2025.</c:v>
                </c:pt>
              </c:strCache>
            </c:strRef>
          </c:cat>
          <c:val>
            <c:numRef>
              <c:f>táblázat_diagramhoz!$B$7:$H$7</c:f>
              <c:numCache>
                <c:formatCode>#,##0</c:formatCode>
                <c:ptCount val="7"/>
                <c:pt idx="0">
                  <c:v>34</c:v>
                </c:pt>
                <c:pt idx="2">
                  <c:v>15</c:v>
                </c:pt>
                <c:pt idx="3">
                  <c:v>20</c:v>
                </c:pt>
                <c:pt idx="4">
                  <c:v>27</c:v>
                </c:pt>
                <c:pt idx="5">
                  <c:v>28</c:v>
                </c:pt>
                <c:pt idx="6">
                  <c:v>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C02-4313-85F6-03EFD46BD6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7"/>
        <c:axId val="450947728"/>
        <c:axId val="450948512"/>
      </c:barChart>
      <c:lineChart>
        <c:grouping val="standard"/>
        <c:varyColors val="0"/>
        <c:ser>
          <c:idx val="3"/>
          <c:order val="3"/>
          <c:tx>
            <c:v>2010. Bűncselekmények száma</c:v>
          </c:tx>
          <c:spPr>
            <a:ln w="63500" cap="sq">
              <a:solidFill>
                <a:srgbClr val="00B0F0"/>
              </a:solidFill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3C02-4313-85F6-03EFD46BD6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0947728"/>
        <c:axId val="450948512"/>
      </c:lineChart>
      <c:lineChart>
        <c:grouping val="standard"/>
        <c:varyColors val="0"/>
        <c:ser>
          <c:idx val="0"/>
          <c:order val="1"/>
          <c:tx>
            <c:strRef>
              <c:f>táblázat_diagramhoz!$P$2:$S$2</c:f>
              <c:strCache>
                <c:ptCount val="4"/>
                <c:pt idx="0">
                  <c:v>Nyomozáseredményességi mutató (%)</c:v>
                </c:pt>
              </c:strCache>
            </c:strRef>
          </c:tx>
          <c:spPr>
            <a:ln w="50800">
              <a:solidFill>
                <a:schemeClr val="accent2"/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-3.1773780165997939E-2"/>
                  <c:y val="6.6112213077374929E-2"/>
                </c:manualLayout>
              </c:layout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chemeClr val="bg1"/>
                      </a:solidFill>
                      <a:latin typeface="Times New Roman" panose="02020603050405020304" pitchFamily="18" charset="0"/>
                      <a:cs typeface="Times New Roman" panose="02020603050405020304" pitchFamily="18" charset="0"/>
                    </a:defRPr>
                  </a:pPr>
                  <a:endParaRPr lang="hu-H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C02-4313-85F6-03EFD46BD68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hu-HU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táblázat_diagramhoz!$B$3:$H$3</c:f>
              <c:strCache>
                <c:ptCount val="7"/>
                <c:pt idx="0">
                  <c:v>2010.</c:v>
                </c:pt>
                <c:pt idx="2">
                  <c:v>2021.</c:v>
                </c:pt>
                <c:pt idx="3">
                  <c:v>2022.</c:v>
                </c:pt>
                <c:pt idx="4">
                  <c:v>2023.</c:v>
                </c:pt>
                <c:pt idx="5">
                  <c:v>2024.</c:v>
                </c:pt>
                <c:pt idx="6">
                  <c:v>2025.</c:v>
                </c:pt>
              </c:strCache>
            </c:strRef>
          </c:cat>
          <c:val>
            <c:numRef>
              <c:f>táblázat_diagramhoz!$P$7:$V$7</c:f>
              <c:numCache>
                <c:formatCode>0.0</c:formatCode>
                <c:ptCount val="7"/>
                <c:pt idx="0">
                  <c:v>73.8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95</c:v>
                </c:pt>
                <c:pt idx="6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C02-4313-85F6-03EFD46BD681}"/>
            </c:ext>
          </c:extLst>
        </c:ser>
        <c:ser>
          <c:idx val="2"/>
          <c:order val="2"/>
          <c:tx>
            <c:strRef>
              <c:f>táblázat_diagramhoz!$AE$2:$AF$2</c:f>
              <c:strCache>
                <c:ptCount val="2"/>
                <c:pt idx="0">
                  <c:v>Felderítési eredményesség (%)</c:v>
                </c:pt>
              </c:strCache>
            </c:strRef>
          </c:tx>
          <c:spPr>
            <a:ln w="50800">
              <a:solidFill>
                <a:srgbClr val="92D050"/>
              </a:solidFill>
            </a:ln>
          </c:spPr>
          <c:marker>
            <c:symbol val="square"/>
            <c:size val="6"/>
            <c:spPr>
              <a:solidFill>
                <a:srgbClr val="92D050"/>
              </a:solidFill>
              <a:ln>
                <a:noFill/>
              </a:ln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rgbClr val="005C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hu-HU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táblázat_diagramhoz!$B$3:$H$3</c:f>
              <c:strCache>
                <c:ptCount val="7"/>
                <c:pt idx="0">
                  <c:v>2010.</c:v>
                </c:pt>
                <c:pt idx="2">
                  <c:v>2021.</c:v>
                </c:pt>
                <c:pt idx="3">
                  <c:v>2022.</c:v>
                </c:pt>
                <c:pt idx="4">
                  <c:v>2023.</c:v>
                </c:pt>
                <c:pt idx="5">
                  <c:v>2024.</c:v>
                </c:pt>
                <c:pt idx="6">
                  <c:v>2025.</c:v>
                </c:pt>
              </c:strCache>
            </c:strRef>
          </c:cat>
          <c:val>
            <c:numRef>
              <c:f>táblázat_diagramhoz!$AC$7:$AI$7</c:f>
            </c:numRef>
          </c:val>
          <c:smooth val="0"/>
          <c:extLst>
            <c:ext xmlns:c16="http://schemas.microsoft.com/office/drawing/2014/chart" uri="{C3380CC4-5D6E-409C-BE32-E72D297353CC}">
              <c16:uniqueId val="{00000006-3C02-4313-85F6-03EFD46BD6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0946160"/>
        <c:axId val="450944592"/>
      </c:lineChart>
      <c:catAx>
        <c:axId val="450947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100" b="1">
                <a:latin typeface="Times New Roman" pitchFamily="18" charset="0"/>
                <a:cs typeface="Times New Roman" pitchFamily="18" charset="0"/>
              </a:defRPr>
            </a:pPr>
            <a:endParaRPr lang="hu-HU"/>
          </a:p>
        </c:txPr>
        <c:crossAx val="450948512"/>
        <c:crosses val="autoZero"/>
        <c:auto val="1"/>
        <c:lblAlgn val="ctr"/>
        <c:lblOffset val="100"/>
        <c:noMultiLvlLbl val="0"/>
      </c:catAx>
      <c:valAx>
        <c:axId val="450948512"/>
        <c:scaling>
          <c:orientation val="minMax"/>
        </c:scaling>
        <c:delete val="0"/>
        <c:axPos val="l"/>
        <c:numFmt formatCode="#,##0" sourceLinked="0"/>
        <c:majorTickMark val="in"/>
        <c:minorTickMark val="none"/>
        <c:tickLblPos val="nextTo"/>
        <c:txPr>
          <a:bodyPr/>
          <a:lstStyle/>
          <a:p>
            <a:pPr>
              <a:defRPr sz="1000">
                <a:latin typeface="Times New Roman" pitchFamily="18" charset="0"/>
                <a:cs typeface="Times New Roman" pitchFamily="18" charset="0"/>
              </a:defRPr>
            </a:pPr>
            <a:endParaRPr lang="hu-HU"/>
          </a:p>
        </c:txPr>
        <c:crossAx val="450947728"/>
        <c:crosses val="autoZero"/>
        <c:crossBetween val="between"/>
      </c:valAx>
      <c:valAx>
        <c:axId val="450944592"/>
        <c:scaling>
          <c:orientation val="minMax"/>
          <c:max val="100"/>
          <c:min val="0"/>
        </c:scaling>
        <c:delete val="0"/>
        <c:axPos val="r"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00">
                <a:latin typeface="Times New Roman" pitchFamily="18" charset="0"/>
                <a:cs typeface="Times New Roman" pitchFamily="18" charset="0"/>
              </a:defRPr>
            </a:pPr>
            <a:endParaRPr lang="hu-HU"/>
          </a:p>
        </c:txPr>
        <c:crossAx val="450946160"/>
        <c:crosses val="max"/>
        <c:crossBetween val="between"/>
      </c:valAx>
      <c:catAx>
        <c:axId val="4509461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450944592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21017637937445816"/>
          <c:y val="3.3566211302407868E-2"/>
          <c:w val="0.67089711352391102"/>
          <c:h val="9.8062669218063087E-2"/>
        </c:manualLayout>
      </c:layout>
      <c:overlay val="0"/>
      <c:txPr>
        <a:bodyPr/>
        <a:lstStyle/>
        <a:p>
          <a:pPr>
            <a:defRPr sz="1050">
              <a:latin typeface="Times New Roman" pitchFamily="18" charset="0"/>
              <a:cs typeface="Times New Roman" pitchFamily="18" charset="0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ysClr val="window" lastClr="FFFFFF"/>
    </a:solidFill>
    <a:ln>
      <a:solidFill>
        <a:schemeClr val="bg1">
          <a:lumMod val="65000"/>
        </a:schemeClr>
      </a:solidFill>
    </a:ln>
  </c:spPr>
  <c:printSettings>
    <c:headerFooter>
      <c:oddHeader>&amp;J1. számú melléklet</c:oddHeader>
      <c:oddFooter>&amp;BORFK RFI REO</c:oddFooter>
    </c:headerFooter>
    <c:pageMargins b="0.35433070866141736" l="0.31496062992125995" r="0.31496062992125995" t="0.35433070866141736" header="0.11811023622047247" footer="0.11811023622047247"/>
    <c:pageSetup paperSize="9" orientation="portrait"/>
  </c:printSettings>
  <c:userShapes r:id="rId1"/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7894187277223262E-2"/>
          <c:y val="0.24693303337082861"/>
          <c:w val="0.85385598952029729"/>
          <c:h val="0.65058867641544804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táblázat_diagramhoz!$B$2:$E$2</c:f>
              <c:strCache>
                <c:ptCount val="4"/>
                <c:pt idx="0">
                  <c:v>Bűncselekmények száma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Pt>
            <c:idx val="0"/>
            <c:invertIfNegative val="0"/>
            <c:bubble3D val="0"/>
            <c:spPr>
              <a:solidFill>
                <a:srgbClr val="00B0F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1-702C-42FE-96FE-E373020968B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bg1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hu-HU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táblázat_diagramhoz!$B$3:$H$3</c:f>
              <c:strCache>
                <c:ptCount val="7"/>
                <c:pt idx="0">
                  <c:v>2010.</c:v>
                </c:pt>
                <c:pt idx="2">
                  <c:v>2021.</c:v>
                </c:pt>
                <c:pt idx="3">
                  <c:v>2022.</c:v>
                </c:pt>
                <c:pt idx="4">
                  <c:v>2023.</c:v>
                </c:pt>
                <c:pt idx="5">
                  <c:v>2024.</c:v>
                </c:pt>
                <c:pt idx="6">
                  <c:v>2025.</c:v>
                </c:pt>
              </c:strCache>
            </c:strRef>
          </c:cat>
          <c:val>
            <c:numRef>
              <c:f>táblázat_diagramhoz!$B$8:$H$8</c:f>
              <c:numCache>
                <c:formatCode>#,##0</c:formatCode>
                <c:ptCount val="7"/>
                <c:pt idx="0">
                  <c:v>8</c:v>
                </c:pt>
                <c:pt idx="2">
                  <c:v>4</c:v>
                </c:pt>
                <c:pt idx="3">
                  <c:v>9</c:v>
                </c:pt>
                <c:pt idx="4">
                  <c:v>7</c:v>
                </c:pt>
                <c:pt idx="5">
                  <c:v>8</c:v>
                </c:pt>
                <c:pt idx="6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02C-42FE-96FE-E373020968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7"/>
        <c:axId val="450947728"/>
        <c:axId val="450948512"/>
      </c:barChart>
      <c:lineChart>
        <c:grouping val="standard"/>
        <c:varyColors val="0"/>
        <c:ser>
          <c:idx val="3"/>
          <c:order val="3"/>
          <c:tx>
            <c:v>2010. Bűncselekmények száma</c:v>
          </c:tx>
          <c:spPr>
            <a:ln w="63500" cap="sq">
              <a:solidFill>
                <a:srgbClr val="00B0F0"/>
              </a:solidFill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702C-42FE-96FE-E373020968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0947728"/>
        <c:axId val="450948512"/>
      </c:lineChart>
      <c:lineChart>
        <c:grouping val="standard"/>
        <c:varyColors val="0"/>
        <c:ser>
          <c:idx val="0"/>
          <c:order val="1"/>
          <c:tx>
            <c:strRef>
              <c:f>táblázat_diagramhoz!$P$2:$S$2</c:f>
              <c:strCache>
                <c:ptCount val="4"/>
                <c:pt idx="0">
                  <c:v>Nyomozáseredményességi mutató (%)</c:v>
                </c:pt>
              </c:strCache>
            </c:strRef>
          </c:tx>
          <c:spPr>
            <a:ln w="50800">
              <a:solidFill>
                <a:schemeClr val="accent2"/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-3.1773780165997939E-2"/>
                  <c:y val="-1.19102849128480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02C-42FE-96FE-E373020968B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hu-HU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táblázat_diagramhoz!$B$3:$H$3</c:f>
              <c:strCache>
                <c:ptCount val="7"/>
                <c:pt idx="0">
                  <c:v>2010.</c:v>
                </c:pt>
                <c:pt idx="2">
                  <c:v>2021.</c:v>
                </c:pt>
                <c:pt idx="3">
                  <c:v>2022.</c:v>
                </c:pt>
                <c:pt idx="4">
                  <c:v>2023.</c:v>
                </c:pt>
                <c:pt idx="5">
                  <c:v>2024.</c:v>
                </c:pt>
                <c:pt idx="6">
                  <c:v>2025.</c:v>
                </c:pt>
              </c:strCache>
            </c:strRef>
          </c:cat>
          <c:val>
            <c:numRef>
              <c:f>táblázat_diagramhoz!$P$8:$V$8</c:f>
              <c:numCache>
                <c:formatCode>0.0</c:formatCode>
                <c:ptCount val="7"/>
                <c:pt idx="0">
                  <c:v>81.3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92.9</c:v>
                </c:pt>
                <c:pt idx="6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02C-42FE-96FE-E373020968B3}"/>
            </c:ext>
          </c:extLst>
        </c:ser>
        <c:ser>
          <c:idx val="2"/>
          <c:order val="2"/>
          <c:tx>
            <c:strRef>
              <c:f>táblázat_diagramhoz!$AE$2:$AF$2</c:f>
              <c:strCache>
                <c:ptCount val="2"/>
                <c:pt idx="0">
                  <c:v>Felderítési eredményesség (%)</c:v>
                </c:pt>
              </c:strCache>
            </c:strRef>
          </c:tx>
          <c:spPr>
            <a:ln w="50800">
              <a:solidFill>
                <a:srgbClr val="92D050"/>
              </a:solidFill>
            </a:ln>
          </c:spPr>
          <c:marker>
            <c:symbol val="square"/>
            <c:size val="6"/>
            <c:spPr>
              <a:solidFill>
                <a:srgbClr val="92D050"/>
              </a:solidFill>
              <a:ln>
                <a:noFill/>
              </a:ln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rgbClr val="005C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hu-HU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táblázat_diagramhoz!$B$3:$H$3</c:f>
              <c:strCache>
                <c:ptCount val="7"/>
                <c:pt idx="0">
                  <c:v>2010.</c:v>
                </c:pt>
                <c:pt idx="2">
                  <c:v>2021.</c:v>
                </c:pt>
                <c:pt idx="3">
                  <c:v>2022.</c:v>
                </c:pt>
                <c:pt idx="4">
                  <c:v>2023.</c:v>
                </c:pt>
                <c:pt idx="5">
                  <c:v>2024.</c:v>
                </c:pt>
                <c:pt idx="6">
                  <c:v>2025.</c:v>
                </c:pt>
              </c:strCache>
            </c:strRef>
          </c:cat>
          <c:val>
            <c:numRef>
              <c:f>táblázat_diagramhoz!$AC$8:$AI$8</c:f>
            </c:numRef>
          </c:val>
          <c:smooth val="0"/>
          <c:extLst>
            <c:ext xmlns:c16="http://schemas.microsoft.com/office/drawing/2014/chart" uri="{C3380CC4-5D6E-409C-BE32-E72D297353CC}">
              <c16:uniqueId val="{00000006-702C-42FE-96FE-E373020968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0946160"/>
        <c:axId val="450944592"/>
      </c:lineChart>
      <c:catAx>
        <c:axId val="450947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100" b="1">
                <a:latin typeface="Times New Roman" pitchFamily="18" charset="0"/>
                <a:cs typeface="Times New Roman" pitchFamily="18" charset="0"/>
              </a:defRPr>
            </a:pPr>
            <a:endParaRPr lang="hu-HU"/>
          </a:p>
        </c:txPr>
        <c:crossAx val="450948512"/>
        <c:crosses val="autoZero"/>
        <c:auto val="1"/>
        <c:lblAlgn val="ctr"/>
        <c:lblOffset val="100"/>
        <c:noMultiLvlLbl val="0"/>
      </c:catAx>
      <c:valAx>
        <c:axId val="450948512"/>
        <c:scaling>
          <c:orientation val="minMax"/>
        </c:scaling>
        <c:delete val="0"/>
        <c:axPos val="l"/>
        <c:numFmt formatCode="#,##0" sourceLinked="0"/>
        <c:majorTickMark val="in"/>
        <c:minorTickMark val="none"/>
        <c:tickLblPos val="nextTo"/>
        <c:txPr>
          <a:bodyPr/>
          <a:lstStyle/>
          <a:p>
            <a:pPr>
              <a:defRPr sz="1000">
                <a:latin typeface="Times New Roman" pitchFamily="18" charset="0"/>
                <a:cs typeface="Times New Roman" pitchFamily="18" charset="0"/>
              </a:defRPr>
            </a:pPr>
            <a:endParaRPr lang="hu-HU"/>
          </a:p>
        </c:txPr>
        <c:crossAx val="450947728"/>
        <c:crosses val="autoZero"/>
        <c:crossBetween val="between"/>
      </c:valAx>
      <c:valAx>
        <c:axId val="450944592"/>
        <c:scaling>
          <c:orientation val="minMax"/>
          <c:max val="100"/>
          <c:min val="0"/>
        </c:scaling>
        <c:delete val="0"/>
        <c:axPos val="r"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00">
                <a:latin typeface="Times New Roman" pitchFamily="18" charset="0"/>
                <a:cs typeface="Times New Roman" pitchFamily="18" charset="0"/>
              </a:defRPr>
            </a:pPr>
            <a:endParaRPr lang="hu-HU"/>
          </a:p>
        </c:txPr>
        <c:crossAx val="450946160"/>
        <c:crosses val="max"/>
        <c:crossBetween val="between"/>
      </c:valAx>
      <c:catAx>
        <c:axId val="4509461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450944592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1967979456203538"/>
          <c:y val="4.4610088103179374E-2"/>
          <c:w val="0.67256941774317425"/>
          <c:h val="0.10634557681864171"/>
        </c:manualLayout>
      </c:layout>
      <c:overlay val="0"/>
      <c:txPr>
        <a:bodyPr/>
        <a:lstStyle/>
        <a:p>
          <a:pPr>
            <a:defRPr sz="1050">
              <a:latin typeface="Times New Roman" pitchFamily="18" charset="0"/>
              <a:cs typeface="Times New Roman" pitchFamily="18" charset="0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ysClr val="window" lastClr="FFFFFF"/>
    </a:solidFill>
    <a:ln>
      <a:solidFill>
        <a:schemeClr val="bg1">
          <a:lumMod val="65000"/>
        </a:schemeClr>
      </a:solidFill>
    </a:ln>
  </c:spPr>
  <c:printSettings>
    <c:headerFooter>
      <c:oddHeader>&amp;J1. számú melléklet</c:oddHeader>
      <c:oddFooter>&amp;BORFK RFI REO</c:oddFooter>
    </c:headerFooter>
    <c:pageMargins b="0.35433070866141736" l="0.31496062992125995" r="0.31496062992125995" t="0.35433070866141736" header="0.11811023622047247" footer="0.11811023622047247"/>
    <c:pageSetup paperSize="9" orientation="portrait"/>
  </c:printSettings>
  <c:userShapes r:id="rId1"/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7894187277223262E-2"/>
          <c:y val="0.24693303337082861"/>
          <c:w val="0.85385598952029729"/>
          <c:h val="0.65058867641544804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táblázat_diagramhoz!$B$2:$E$2</c:f>
              <c:strCache>
                <c:ptCount val="4"/>
                <c:pt idx="0">
                  <c:v>Bűncselekmények száma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Pt>
            <c:idx val="0"/>
            <c:invertIfNegative val="0"/>
            <c:bubble3D val="0"/>
            <c:spPr>
              <a:solidFill>
                <a:srgbClr val="00B0F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1-8E4D-4022-8BE1-CCF2F0E4647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hu-HU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táblázat_diagramhoz!$B$3:$H$3</c:f>
              <c:strCache>
                <c:ptCount val="7"/>
                <c:pt idx="0">
                  <c:v>2010.</c:v>
                </c:pt>
                <c:pt idx="2">
                  <c:v>2021.</c:v>
                </c:pt>
                <c:pt idx="3">
                  <c:v>2022.</c:v>
                </c:pt>
                <c:pt idx="4">
                  <c:v>2023.</c:v>
                </c:pt>
                <c:pt idx="5">
                  <c:v>2024.</c:v>
                </c:pt>
                <c:pt idx="6">
                  <c:v>2025.</c:v>
                </c:pt>
              </c:strCache>
            </c:strRef>
          </c:cat>
          <c:val>
            <c:numRef>
              <c:f>táblázat_diagramhoz!$B$9:$H$9</c:f>
              <c:numCache>
                <c:formatCode>#,##0</c:formatCode>
                <c:ptCount val="7"/>
                <c:pt idx="0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E4D-4022-8BE1-CCF2F0E464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7"/>
        <c:axId val="450947728"/>
        <c:axId val="450948512"/>
      </c:barChart>
      <c:lineChart>
        <c:grouping val="standard"/>
        <c:varyColors val="0"/>
        <c:ser>
          <c:idx val="3"/>
          <c:order val="3"/>
          <c:tx>
            <c:v>2010. Bűncselekmények száma</c:v>
          </c:tx>
          <c:spPr>
            <a:ln w="63500" cap="sq">
              <a:solidFill>
                <a:srgbClr val="00B0F0"/>
              </a:solidFill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8E4D-4022-8BE1-CCF2F0E464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0947728"/>
        <c:axId val="450948512"/>
      </c:lineChart>
      <c:lineChart>
        <c:grouping val="standard"/>
        <c:varyColors val="0"/>
        <c:ser>
          <c:idx val="0"/>
          <c:order val="1"/>
          <c:tx>
            <c:strRef>
              <c:f>táblázat_diagramhoz!$P$2:$S$2</c:f>
              <c:strCache>
                <c:ptCount val="4"/>
                <c:pt idx="0">
                  <c:v>Nyomozáseredményességi mutató (%)</c:v>
                </c:pt>
              </c:strCache>
            </c:strRef>
          </c:tx>
          <c:spPr>
            <a:ln w="50800">
              <a:solidFill>
                <a:schemeClr val="accent2"/>
              </a:solidFill>
            </a:ln>
          </c:spPr>
          <c:marker>
            <c:symbol val="none"/>
          </c:marker>
          <c:dLbls>
            <c:dLbl>
              <c:idx val="0"/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chemeClr val="bg1"/>
                      </a:solidFill>
                      <a:latin typeface="Times New Roman" panose="02020603050405020304" pitchFamily="18" charset="0"/>
                      <a:cs typeface="Times New Roman" panose="02020603050405020304" pitchFamily="18" charset="0"/>
                    </a:defRPr>
                  </a:pPr>
                  <a:endParaRPr lang="hu-HU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4-8E4D-4022-8BE1-CCF2F0E46474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hu-HU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táblázat_diagramhoz!$B$3:$H$3</c:f>
              <c:strCache>
                <c:ptCount val="7"/>
                <c:pt idx="0">
                  <c:v>2010.</c:v>
                </c:pt>
                <c:pt idx="2">
                  <c:v>2021.</c:v>
                </c:pt>
                <c:pt idx="3">
                  <c:v>2022.</c:v>
                </c:pt>
                <c:pt idx="4">
                  <c:v>2023.</c:v>
                </c:pt>
                <c:pt idx="5">
                  <c:v>2024.</c:v>
                </c:pt>
                <c:pt idx="6">
                  <c:v>2025.</c:v>
                </c:pt>
              </c:strCache>
            </c:strRef>
          </c:cat>
          <c:val>
            <c:numRef>
              <c:f>táblázat_diagramhoz!$P$9:$V$9</c:f>
              <c:numCache>
                <c:formatCode>0.0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E4D-4022-8BE1-CCF2F0E46474}"/>
            </c:ext>
          </c:extLst>
        </c:ser>
        <c:ser>
          <c:idx val="2"/>
          <c:order val="2"/>
          <c:tx>
            <c:strRef>
              <c:f>táblázat_diagramhoz!$AE$2:$AF$2</c:f>
              <c:strCache>
                <c:ptCount val="2"/>
                <c:pt idx="0">
                  <c:v>Felderítési eredményesség (%)</c:v>
                </c:pt>
              </c:strCache>
            </c:strRef>
          </c:tx>
          <c:spPr>
            <a:ln w="50800">
              <a:solidFill>
                <a:srgbClr val="92D050"/>
              </a:solidFill>
            </a:ln>
          </c:spPr>
          <c:marker>
            <c:symbol val="square"/>
            <c:size val="6"/>
            <c:spPr>
              <a:solidFill>
                <a:srgbClr val="92D050"/>
              </a:solidFill>
              <a:ln>
                <a:noFill/>
              </a:ln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rgbClr val="005C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hu-HU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táblázat_diagramhoz!$B$3:$H$3</c:f>
              <c:strCache>
                <c:ptCount val="7"/>
                <c:pt idx="0">
                  <c:v>2010.</c:v>
                </c:pt>
                <c:pt idx="2">
                  <c:v>2021.</c:v>
                </c:pt>
                <c:pt idx="3">
                  <c:v>2022.</c:v>
                </c:pt>
                <c:pt idx="4">
                  <c:v>2023.</c:v>
                </c:pt>
                <c:pt idx="5">
                  <c:v>2024.</c:v>
                </c:pt>
                <c:pt idx="6">
                  <c:v>2025.</c:v>
                </c:pt>
              </c:strCache>
            </c:strRef>
          </c:cat>
          <c:val>
            <c:numRef>
              <c:f>táblázat_diagramhoz!$AC$9:$AI$9</c:f>
            </c:numRef>
          </c:val>
          <c:smooth val="0"/>
          <c:extLst>
            <c:ext xmlns:c16="http://schemas.microsoft.com/office/drawing/2014/chart" uri="{C3380CC4-5D6E-409C-BE32-E72D297353CC}">
              <c16:uniqueId val="{00000006-8E4D-4022-8BE1-CCF2F0E464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0946160"/>
        <c:axId val="450944592"/>
      </c:lineChart>
      <c:catAx>
        <c:axId val="450947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100" b="1">
                <a:latin typeface="Times New Roman" pitchFamily="18" charset="0"/>
                <a:cs typeface="Times New Roman" pitchFamily="18" charset="0"/>
              </a:defRPr>
            </a:pPr>
            <a:endParaRPr lang="hu-HU"/>
          </a:p>
        </c:txPr>
        <c:crossAx val="450948512"/>
        <c:crosses val="autoZero"/>
        <c:auto val="1"/>
        <c:lblAlgn val="ctr"/>
        <c:lblOffset val="100"/>
        <c:noMultiLvlLbl val="0"/>
      </c:catAx>
      <c:valAx>
        <c:axId val="450948512"/>
        <c:scaling>
          <c:orientation val="minMax"/>
        </c:scaling>
        <c:delete val="0"/>
        <c:axPos val="l"/>
        <c:numFmt formatCode="#,##0" sourceLinked="0"/>
        <c:majorTickMark val="in"/>
        <c:minorTickMark val="none"/>
        <c:tickLblPos val="nextTo"/>
        <c:txPr>
          <a:bodyPr/>
          <a:lstStyle/>
          <a:p>
            <a:pPr>
              <a:defRPr sz="1000">
                <a:latin typeface="Times New Roman" pitchFamily="18" charset="0"/>
                <a:cs typeface="Times New Roman" pitchFamily="18" charset="0"/>
              </a:defRPr>
            </a:pPr>
            <a:endParaRPr lang="hu-HU"/>
          </a:p>
        </c:txPr>
        <c:crossAx val="450947728"/>
        <c:crosses val="autoZero"/>
        <c:crossBetween val="between"/>
      </c:valAx>
      <c:valAx>
        <c:axId val="450944592"/>
        <c:scaling>
          <c:orientation val="minMax"/>
          <c:max val="100"/>
          <c:min val="0"/>
        </c:scaling>
        <c:delete val="0"/>
        <c:axPos val="r"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00">
                <a:latin typeface="Times New Roman" pitchFamily="18" charset="0"/>
                <a:cs typeface="Times New Roman" pitchFamily="18" charset="0"/>
              </a:defRPr>
            </a:pPr>
            <a:endParaRPr lang="hu-HU"/>
          </a:p>
        </c:txPr>
        <c:crossAx val="450946160"/>
        <c:crosses val="max"/>
        <c:crossBetween val="between"/>
      </c:valAx>
      <c:catAx>
        <c:axId val="4509461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450944592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20014255405887985"/>
          <c:y val="4.7371057303372252E-2"/>
          <c:w val="0.6809309388394893"/>
          <c:h val="9.8062669218063087E-2"/>
        </c:manualLayout>
      </c:layout>
      <c:overlay val="0"/>
      <c:txPr>
        <a:bodyPr/>
        <a:lstStyle/>
        <a:p>
          <a:pPr>
            <a:defRPr sz="1050">
              <a:latin typeface="Times New Roman" pitchFamily="18" charset="0"/>
              <a:cs typeface="Times New Roman" pitchFamily="18" charset="0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ysClr val="window" lastClr="FFFFFF"/>
    </a:solidFill>
    <a:ln>
      <a:solidFill>
        <a:schemeClr val="bg1">
          <a:lumMod val="65000"/>
        </a:schemeClr>
      </a:solidFill>
    </a:ln>
  </c:spPr>
  <c:printSettings>
    <c:headerFooter>
      <c:oddHeader>&amp;J1. számú melléklet</c:oddHeader>
      <c:oddFooter>&amp;BORFK RFI REO</c:oddFooter>
    </c:headerFooter>
    <c:pageMargins b="0.35433070866141736" l="0.31496062992125995" r="0.31496062992125995" t="0.35433070866141736" header="0.11811023622047247" footer="0.11811023622047247"/>
    <c:pageSetup paperSize="9" orientation="portrait"/>
  </c:printSettings>
  <c:userShapes r:id="rId1"/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7894187277223262E-2"/>
          <c:y val="0.24693303337082861"/>
          <c:w val="0.85385598952029729"/>
          <c:h val="0.65058867641544804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táblázat_diagramhoz!$B$2:$E$2</c:f>
              <c:strCache>
                <c:ptCount val="4"/>
                <c:pt idx="0">
                  <c:v>Bűncselekmények száma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Pt>
            <c:idx val="0"/>
            <c:invertIfNegative val="0"/>
            <c:bubble3D val="0"/>
            <c:spPr>
              <a:solidFill>
                <a:srgbClr val="00B0F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1-AF29-4B91-B435-AB0EED2FD929}"/>
              </c:ext>
            </c:extLst>
          </c:dPt>
          <c:dLbls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-5400000" vert="horz"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ysClr val="windowText" lastClr="000000"/>
                      </a:solidFill>
                      <a:latin typeface="Times New Roman" panose="02020603050405020304" pitchFamily="18" charset="0"/>
                      <a:cs typeface="Times New Roman" panose="02020603050405020304" pitchFamily="18" charset="0"/>
                    </a:defRPr>
                  </a:pPr>
                  <a:endParaRPr lang="hu-HU"/>
                </a:p>
              </c:txPr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4E8A-4D8B-95D9-0CEC94248BC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bg1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hu-HU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táblázat_diagramhoz!$B$3:$H$3</c:f>
              <c:strCache>
                <c:ptCount val="7"/>
                <c:pt idx="0">
                  <c:v>2010.</c:v>
                </c:pt>
                <c:pt idx="2">
                  <c:v>2021.</c:v>
                </c:pt>
                <c:pt idx="3">
                  <c:v>2022.</c:v>
                </c:pt>
                <c:pt idx="4">
                  <c:v>2023.</c:v>
                </c:pt>
                <c:pt idx="5">
                  <c:v>2024.</c:v>
                </c:pt>
                <c:pt idx="6">
                  <c:v>2025.</c:v>
                </c:pt>
              </c:strCache>
            </c:strRef>
          </c:cat>
          <c:val>
            <c:numRef>
              <c:f>táblázat_diagramhoz!$B$10:$H$10</c:f>
              <c:numCache>
                <c:formatCode>#,##0</c:formatCode>
                <c:ptCount val="7"/>
                <c:pt idx="0">
                  <c:v>4</c:v>
                </c:pt>
                <c:pt idx="2">
                  <c:v>3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F29-4B91-B435-AB0EED2FD9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7"/>
        <c:axId val="450947728"/>
        <c:axId val="450948512"/>
      </c:barChart>
      <c:lineChart>
        <c:grouping val="standard"/>
        <c:varyColors val="0"/>
        <c:ser>
          <c:idx val="3"/>
          <c:order val="3"/>
          <c:tx>
            <c:v>2010. Bűncselekmények száma</c:v>
          </c:tx>
          <c:spPr>
            <a:ln w="63500" cap="sq">
              <a:solidFill>
                <a:srgbClr val="00B0F0"/>
              </a:solidFill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AF29-4B91-B435-AB0EED2FD9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0947728"/>
        <c:axId val="450948512"/>
      </c:lineChart>
      <c:lineChart>
        <c:grouping val="standard"/>
        <c:varyColors val="0"/>
        <c:ser>
          <c:idx val="0"/>
          <c:order val="1"/>
          <c:tx>
            <c:strRef>
              <c:f>táblázat_diagramhoz!$P$2:$S$2</c:f>
              <c:strCache>
                <c:ptCount val="4"/>
                <c:pt idx="0">
                  <c:v>Nyomozáseredményességi mutató (%)</c:v>
                </c:pt>
              </c:strCache>
            </c:strRef>
          </c:tx>
          <c:spPr>
            <a:ln w="50800">
              <a:solidFill>
                <a:schemeClr val="accent2"/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-3.1773780165997939E-2"/>
                  <c:y val="3.0370667804678489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F29-4B91-B435-AB0EED2FD929}"/>
                </c:ext>
              </c:extLst>
            </c:dLbl>
            <c:dLbl>
              <c:idx val="2"/>
              <c:layout>
                <c:manualLayout>
                  <c:x val="-2.9928583392412698E-2"/>
                  <c:y val="-3.590673054723279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F29-4B91-B435-AB0EED2FD929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hu-HU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táblázat_diagramhoz!$B$3:$H$3</c:f>
              <c:strCache>
                <c:ptCount val="7"/>
                <c:pt idx="0">
                  <c:v>2010.</c:v>
                </c:pt>
                <c:pt idx="2">
                  <c:v>2021.</c:v>
                </c:pt>
                <c:pt idx="3">
                  <c:v>2022.</c:v>
                </c:pt>
                <c:pt idx="4">
                  <c:v>2023.</c:v>
                </c:pt>
                <c:pt idx="5">
                  <c:v>2024.</c:v>
                </c:pt>
                <c:pt idx="6">
                  <c:v>2025.</c:v>
                </c:pt>
              </c:strCache>
            </c:strRef>
          </c:cat>
          <c:val>
            <c:numRef>
              <c:f>táblázat_diagramhoz!$P$10:$V$10</c:f>
              <c:numCache>
                <c:formatCode>0.0</c:formatCode>
                <c:ptCount val="7"/>
                <c:pt idx="0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AF29-4B91-B435-AB0EED2FD929}"/>
            </c:ext>
          </c:extLst>
        </c:ser>
        <c:ser>
          <c:idx val="2"/>
          <c:order val="2"/>
          <c:tx>
            <c:strRef>
              <c:f>táblázat_diagramhoz!$AE$2:$AF$2</c:f>
              <c:strCache>
                <c:ptCount val="2"/>
                <c:pt idx="0">
                  <c:v>Felderítési eredményesség (%)</c:v>
                </c:pt>
              </c:strCache>
            </c:strRef>
          </c:tx>
          <c:spPr>
            <a:ln w="50800">
              <a:solidFill>
                <a:srgbClr val="92D050"/>
              </a:solidFill>
            </a:ln>
          </c:spPr>
          <c:marker>
            <c:symbol val="square"/>
            <c:size val="6"/>
            <c:spPr>
              <a:solidFill>
                <a:srgbClr val="92D050"/>
              </a:solidFill>
              <a:ln>
                <a:noFill/>
              </a:ln>
            </c:spPr>
          </c:marker>
          <c:dLbls>
            <c:dLbl>
              <c:idx val="3"/>
              <c:layout>
                <c:manualLayout>
                  <c:x val="-3.5749782205419002E-2"/>
                  <c:y val="3.73589568667042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F29-4B91-B435-AB0EED2FD929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rgbClr val="005C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hu-HU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táblázat_diagramhoz!$B$3:$H$3</c:f>
              <c:strCache>
                <c:ptCount val="7"/>
                <c:pt idx="0">
                  <c:v>2010.</c:v>
                </c:pt>
                <c:pt idx="2">
                  <c:v>2021.</c:v>
                </c:pt>
                <c:pt idx="3">
                  <c:v>2022.</c:v>
                </c:pt>
                <c:pt idx="4">
                  <c:v>2023.</c:v>
                </c:pt>
                <c:pt idx="5">
                  <c:v>2024.</c:v>
                </c:pt>
                <c:pt idx="6">
                  <c:v>2025.</c:v>
                </c:pt>
              </c:strCache>
            </c:strRef>
          </c:cat>
          <c:val>
            <c:numRef>
              <c:f>táblázat_diagramhoz!$AC$10:$AI$10</c:f>
            </c:numRef>
          </c:val>
          <c:smooth val="0"/>
          <c:extLst>
            <c:ext xmlns:c16="http://schemas.microsoft.com/office/drawing/2014/chart" uri="{C3380CC4-5D6E-409C-BE32-E72D297353CC}">
              <c16:uniqueId val="{00000008-AF29-4B91-B435-AB0EED2FD9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0946160"/>
        <c:axId val="450944592"/>
      </c:lineChart>
      <c:catAx>
        <c:axId val="450947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100" b="1">
                <a:latin typeface="Times New Roman" pitchFamily="18" charset="0"/>
                <a:cs typeface="Times New Roman" pitchFamily="18" charset="0"/>
              </a:defRPr>
            </a:pPr>
            <a:endParaRPr lang="hu-HU"/>
          </a:p>
        </c:txPr>
        <c:crossAx val="450948512"/>
        <c:crosses val="autoZero"/>
        <c:auto val="1"/>
        <c:lblAlgn val="ctr"/>
        <c:lblOffset val="100"/>
        <c:noMultiLvlLbl val="0"/>
      </c:catAx>
      <c:valAx>
        <c:axId val="450948512"/>
        <c:scaling>
          <c:orientation val="minMax"/>
        </c:scaling>
        <c:delete val="0"/>
        <c:axPos val="l"/>
        <c:numFmt formatCode="#,##0" sourceLinked="0"/>
        <c:majorTickMark val="in"/>
        <c:minorTickMark val="none"/>
        <c:tickLblPos val="nextTo"/>
        <c:txPr>
          <a:bodyPr/>
          <a:lstStyle/>
          <a:p>
            <a:pPr>
              <a:defRPr sz="1000">
                <a:latin typeface="Times New Roman" pitchFamily="18" charset="0"/>
                <a:cs typeface="Times New Roman" pitchFamily="18" charset="0"/>
              </a:defRPr>
            </a:pPr>
            <a:endParaRPr lang="hu-HU"/>
          </a:p>
        </c:txPr>
        <c:crossAx val="450947728"/>
        <c:crosses val="autoZero"/>
        <c:crossBetween val="between"/>
      </c:valAx>
      <c:valAx>
        <c:axId val="450944592"/>
        <c:scaling>
          <c:orientation val="minMax"/>
          <c:max val="100"/>
          <c:min val="0"/>
        </c:scaling>
        <c:delete val="0"/>
        <c:axPos val="r"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00">
                <a:latin typeface="Times New Roman" pitchFamily="18" charset="0"/>
                <a:cs typeface="Times New Roman" pitchFamily="18" charset="0"/>
              </a:defRPr>
            </a:pPr>
            <a:endParaRPr lang="hu-HU"/>
          </a:p>
        </c:txPr>
        <c:crossAx val="450946160"/>
        <c:crosses val="max"/>
        <c:crossBetween val="between"/>
      </c:valAx>
      <c:catAx>
        <c:axId val="4509461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450944592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20683177093593205"/>
          <c:y val="4.7371057303372252E-2"/>
          <c:w val="0.67925863462022629"/>
          <c:h val="9.254073081767733E-2"/>
        </c:manualLayout>
      </c:layout>
      <c:overlay val="0"/>
      <c:txPr>
        <a:bodyPr/>
        <a:lstStyle/>
        <a:p>
          <a:pPr>
            <a:defRPr sz="1050">
              <a:latin typeface="Times New Roman" pitchFamily="18" charset="0"/>
              <a:cs typeface="Times New Roman" pitchFamily="18" charset="0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ysClr val="window" lastClr="FFFFFF"/>
    </a:solidFill>
    <a:ln>
      <a:solidFill>
        <a:schemeClr val="bg1">
          <a:lumMod val="65000"/>
        </a:schemeClr>
      </a:solidFill>
    </a:ln>
  </c:spPr>
  <c:printSettings>
    <c:headerFooter>
      <c:oddHeader>&amp;J1. számú melléklet</c:oddHeader>
      <c:oddFooter>&amp;BORFK RFI REO</c:oddFooter>
    </c:headerFooter>
    <c:pageMargins b="0.35433070866141736" l="0.31496062992125995" r="0.31496062992125995" t="0.35433070866141736" header="0.11811023622047247" footer="0.11811023622047247"/>
    <c:pageSetup paperSize="9" orientation="portrait"/>
  </c:printSettings>
  <c:userShapes r:id="rId1"/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7894187277223262E-2"/>
          <c:y val="0.24693303337082861"/>
          <c:w val="0.85385598952029729"/>
          <c:h val="0.65058867641544804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táblázat_diagramhoz!$B$2:$E$2</c:f>
              <c:strCache>
                <c:ptCount val="4"/>
                <c:pt idx="0">
                  <c:v>Bűncselekmények száma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Pt>
            <c:idx val="0"/>
            <c:invertIfNegative val="0"/>
            <c:bubble3D val="0"/>
            <c:spPr>
              <a:solidFill>
                <a:srgbClr val="00B0F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1-9649-451D-9C4A-EF6E0CE4090E}"/>
              </c:ext>
            </c:extLst>
          </c:dPt>
          <c:dLbls>
            <c:dLbl>
              <c:idx val="0"/>
              <c:layout>
                <c:manualLayout>
                  <c:x val="-1.6632184719300291E-3"/>
                  <c:y val="7.85854446051748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649-451D-9C4A-EF6E0CE4090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hu-HU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táblázat_diagramhoz!$B$3:$H$3</c:f>
              <c:strCache>
                <c:ptCount val="7"/>
                <c:pt idx="0">
                  <c:v>2010.</c:v>
                </c:pt>
                <c:pt idx="2">
                  <c:v>2021.</c:v>
                </c:pt>
                <c:pt idx="3">
                  <c:v>2022.</c:v>
                </c:pt>
                <c:pt idx="4">
                  <c:v>2023.</c:v>
                </c:pt>
                <c:pt idx="5">
                  <c:v>2024.</c:v>
                </c:pt>
                <c:pt idx="6">
                  <c:v>2025.</c:v>
                </c:pt>
              </c:strCache>
            </c:strRef>
          </c:cat>
          <c:val>
            <c:numRef>
              <c:f>táblázat_diagramhoz!$B$11:$H$11</c:f>
              <c:numCache>
                <c:formatCode>#,##0</c:formatCode>
                <c:ptCount val="7"/>
                <c:pt idx="0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649-451D-9C4A-EF6E0CE409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7"/>
        <c:axId val="450947728"/>
        <c:axId val="450948512"/>
      </c:barChart>
      <c:lineChart>
        <c:grouping val="standard"/>
        <c:varyColors val="0"/>
        <c:ser>
          <c:idx val="3"/>
          <c:order val="3"/>
          <c:tx>
            <c:v>2010. Bűncselekmények száma</c:v>
          </c:tx>
          <c:spPr>
            <a:ln w="63500" cap="sq">
              <a:solidFill>
                <a:srgbClr val="00B0F0"/>
              </a:solidFill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9649-451D-9C4A-EF6E0CE409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0947728"/>
        <c:axId val="450948512"/>
      </c:lineChart>
      <c:lineChart>
        <c:grouping val="standard"/>
        <c:varyColors val="0"/>
        <c:ser>
          <c:idx val="0"/>
          <c:order val="1"/>
          <c:tx>
            <c:strRef>
              <c:f>táblázat_diagramhoz!$P$2:$S$2</c:f>
              <c:strCache>
                <c:ptCount val="4"/>
                <c:pt idx="0">
                  <c:v>Nyomozáseredményességi mutató (%)</c:v>
                </c:pt>
              </c:strCache>
            </c:strRef>
          </c:tx>
          <c:spPr>
            <a:ln w="50800">
              <a:solidFill>
                <a:schemeClr val="accent2"/>
              </a:solidFill>
            </a:ln>
          </c:spPr>
          <c:marker>
            <c:symbol val="none"/>
          </c:marker>
          <c:dLbls>
            <c:dLbl>
              <c:idx val="2"/>
              <c:layout>
                <c:manualLayout>
                  <c:x val="-3.1773780165997918E-2"/>
                  <c:y val="-5.494328708383829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649-451D-9C4A-EF6E0CE4090E}"/>
                </c:ext>
              </c:extLst>
            </c:dLbl>
            <c:dLbl>
              <c:idx val="3"/>
              <c:layout>
                <c:manualLayout>
                  <c:x val="-3.1773780165997981E-2"/>
                  <c:y val="-5.494328708383829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649-451D-9C4A-EF6E0CE4090E}"/>
                </c:ext>
              </c:extLst>
            </c:dLbl>
            <c:dLbl>
              <c:idx val="4"/>
              <c:layout>
                <c:manualLayout>
                  <c:x val="-2.9937669139745764E-2"/>
                  <c:y val="-3.7748318743676401E-2"/>
                </c:manualLayout>
              </c:layout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chemeClr val="bg1"/>
                      </a:solidFill>
                      <a:latin typeface="Times New Roman" panose="02020603050405020304" pitchFamily="18" charset="0"/>
                      <a:cs typeface="Times New Roman" panose="02020603050405020304" pitchFamily="18" charset="0"/>
                    </a:defRPr>
                  </a:pPr>
                  <a:endParaRPr lang="hu-H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649-451D-9C4A-EF6E0CE4090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hu-HU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táblázat_diagramhoz!$B$3:$H$3</c:f>
              <c:strCache>
                <c:ptCount val="7"/>
                <c:pt idx="0">
                  <c:v>2010.</c:v>
                </c:pt>
                <c:pt idx="2">
                  <c:v>2021.</c:v>
                </c:pt>
                <c:pt idx="3">
                  <c:v>2022.</c:v>
                </c:pt>
                <c:pt idx="4">
                  <c:v>2023.</c:v>
                </c:pt>
                <c:pt idx="5">
                  <c:v>2024.</c:v>
                </c:pt>
                <c:pt idx="6">
                  <c:v>2025.</c:v>
                </c:pt>
              </c:strCache>
            </c:strRef>
          </c:cat>
          <c:val>
            <c:numRef>
              <c:f>táblázat_diagramhoz!$P$11:$V$11</c:f>
              <c:numCache>
                <c:formatCode>0.0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649-451D-9C4A-EF6E0CE4090E}"/>
            </c:ext>
          </c:extLst>
        </c:ser>
        <c:ser>
          <c:idx val="2"/>
          <c:order val="2"/>
          <c:tx>
            <c:strRef>
              <c:f>táblázat_diagramhoz!$AE$2:$AF$2</c:f>
              <c:strCache>
                <c:ptCount val="2"/>
                <c:pt idx="0">
                  <c:v>Felderítési eredményesség (%)</c:v>
                </c:pt>
              </c:strCache>
            </c:strRef>
          </c:tx>
          <c:spPr>
            <a:ln w="50800">
              <a:solidFill>
                <a:srgbClr val="92D050"/>
              </a:solidFill>
            </a:ln>
          </c:spPr>
          <c:marker>
            <c:symbol val="square"/>
            <c:size val="6"/>
            <c:spPr>
              <a:solidFill>
                <a:srgbClr val="92D050"/>
              </a:solidFill>
              <a:ln>
                <a:noFill/>
              </a:ln>
            </c:spPr>
          </c:marker>
          <c:dLbls>
            <c:dLbl>
              <c:idx val="3"/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rgbClr val="00FF00"/>
                      </a:solidFill>
                      <a:latin typeface="Times New Roman" panose="02020603050405020304" pitchFamily="18" charset="0"/>
                      <a:cs typeface="Times New Roman" panose="02020603050405020304" pitchFamily="18" charset="0"/>
                    </a:defRPr>
                  </a:pPr>
                  <a:endParaRPr lang="hu-HU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9649-451D-9C4A-EF6E0CE4090E}"/>
                </c:ext>
              </c:extLst>
            </c:dLbl>
            <c:dLbl>
              <c:idx val="4"/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rgbClr val="00FF00"/>
                      </a:solidFill>
                      <a:latin typeface="Times New Roman" panose="02020603050405020304" pitchFamily="18" charset="0"/>
                      <a:cs typeface="Times New Roman" panose="02020603050405020304" pitchFamily="18" charset="0"/>
                    </a:defRPr>
                  </a:pPr>
                  <a:endParaRPr lang="hu-HU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9-9649-451D-9C4A-EF6E0CE4090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rgbClr val="005C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hu-HU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táblázat_diagramhoz!$B$3:$H$3</c:f>
              <c:strCache>
                <c:ptCount val="7"/>
                <c:pt idx="0">
                  <c:v>2010.</c:v>
                </c:pt>
                <c:pt idx="2">
                  <c:v>2021.</c:v>
                </c:pt>
                <c:pt idx="3">
                  <c:v>2022.</c:v>
                </c:pt>
                <c:pt idx="4">
                  <c:v>2023.</c:v>
                </c:pt>
                <c:pt idx="5">
                  <c:v>2024.</c:v>
                </c:pt>
                <c:pt idx="6">
                  <c:v>2025.</c:v>
                </c:pt>
              </c:strCache>
            </c:strRef>
          </c:cat>
          <c:val>
            <c:numRef>
              <c:f>táblázat_diagramhoz!$AC$11:$AI$11</c:f>
            </c:numRef>
          </c:val>
          <c:smooth val="0"/>
          <c:extLst>
            <c:ext xmlns:c16="http://schemas.microsoft.com/office/drawing/2014/chart" uri="{C3380CC4-5D6E-409C-BE32-E72D297353CC}">
              <c16:uniqueId val="{0000000A-9649-451D-9C4A-EF6E0CE409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0946160"/>
        <c:axId val="450944592"/>
      </c:lineChart>
      <c:catAx>
        <c:axId val="450947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100" b="1">
                <a:latin typeface="Times New Roman" pitchFamily="18" charset="0"/>
                <a:cs typeface="Times New Roman" pitchFamily="18" charset="0"/>
              </a:defRPr>
            </a:pPr>
            <a:endParaRPr lang="hu-HU"/>
          </a:p>
        </c:txPr>
        <c:crossAx val="450948512"/>
        <c:crosses val="autoZero"/>
        <c:auto val="1"/>
        <c:lblAlgn val="ctr"/>
        <c:lblOffset val="100"/>
        <c:noMultiLvlLbl val="0"/>
      </c:catAx>
      <c:valAx>
        <c:axId val="450948512"/>
        <c:scaling>
          <c:orientation val="minMax"/>
        </c:scaling>
        <c:delete val="0"/>
        <c:axPos val="l"/>
        <c:numFmt formatCode="#,##0" sourceLinked="0"/>
        <c:majorTickMark val="in"/>
        <c:minorTickMark val="none"/>
        <c:tickLblPos val="nextTo"/>
        <c:txPr>
          <a:bodyPr/>
          <a:lstStyle/>
          <a:p>
            <a:pPr>
              <a:defRPr sz="1000">
                <a:latin typeface="Times New Roman" pitchFamily="18" charset="0"/>
                <a:cs typeface="Times New Roman" pitchFamily="18" charset="0"/>
              </a:defRPr>
            </a:pPr>
            <a:endParaRPr lang="hu-HU"/>
          </a:p>
        </c:txPr>
        <c:crossAx val="450947728"/>
        <c:crosses val="autoZero"/>
        <c:crossBetween val="between"/>
      </c:valAx>
      <c:valAx>
        <c:axId val="450944592"/>
        <c:scaling>
          <c:orientation val="minMax"/>
          <c:max val="100"/>
          <c:min val="0"/>
        </c:scaling>
        <c:delete val="0"/>
        <c:axPos val="r"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00">
                <a:latin typeface="Times New Roman" pitchFamily="18" charset="0"/>
                <a:cs typeface="Times New Roman" pitchFamily="18" charset="0"/>
              </a:defRPr>
            </a:pPr>
            <a:endParaRPr lang="hu-HU"/>
          </a:p>
        </c:txPr>
        <c:crossAx val="450946160"/>
        <c:crosses val="max"/>
        <c:crossBetween val="between"/>
      </c:valAx>
      <c:catAx>
        <c:axId val="4509461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450944592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20348716249740595"/>
          <c:y val="3.0805242102214993E-2"/>
          <c:w val="0.67925863462022629"/>
          <c:h val="9.8062669218063087E-2"/>
        </c:manualLayout>
      </c:layout>
      <c:overlay val="0"/>
      <c:txPr>
        <a:bodyPr/>
        <a:lstStyle/>
        <a:p>
          <a:pPr>
            <a:defRPr sz="1050">
              <a:latin typeface="Times New Roman" pitchFamily="18" charset="0"/>
              <a:cs typeface="Times New Roman" pitchFamily="18" charset="0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ysClr val="window" lastClr="FFFFFF"/>
    </a:solidFill>
    <a:ln>
      <a:solidFill>
        <a:schemeClr val="bg1">
          <a:lumMod val="65000"/>
        </a:schemeClr>
      </a:solidFill>
    </a:ln>
  </c:spPr>
  <c:printSettings>
    <c:headerFooter>
      <c:oddHeader>&amp;J1. számú melléklet</c:oddHeader>
      <c:oddFooter>&amp;BORFK RFI REO</c:oddFooter>
    </c:headerFooter>
    <c:pageMargins b="0.35433070866141736" l="0.31496062992125995" r="0.31496062992125995" t="0.35433070866141736" header="0.11811023622047247" footer="0.11811023622047247"/>
    <c:pageSetup paperSize="9" orientation="portrait"/>
  </c:printSettings>
  <c:userShapes r:id="rId1"/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7894187277223262E-2"/>
          <c:y val="0.24693303337082861"/>
          <c:w val="0.85385598952029729"/>
          <c:h val="0.65058867641544804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táblázat_diagramhoz!$B$2:$E$2</c:f>
              <c:strCache>
                <c:ptCount val="4"/>
                <c:pt idx="0">
                  <c:v>Bűncselekmények száma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Pt>
            <c:idx val="0"/>
            <c:invertIfNegative val="0"/>
            <c:bubble3D val="0"/>
            <c:spPr>
              <a:solidFill>
                <a:srgbClr val="00B0F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1-3696-43DC-94D3-9041A391E67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bg1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hu-HU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táblázat_diagramhoz!$B$3:$H$3</c:f>
              <c:strCache>
                <c:ptCount val="7"/>
                <c:pt idx="0">
                  <c:v>2010.</c:v>
                </c:pt>
                <c:pt idx="2">
                  <c:v>2021.</c:v>
                </c:pt>
                <c:pt idx="3">
                  <c:v>2022.</c:v>
                </c:pt>
                <c:pt idx="4">
                  <c:v>2023.</c:v>
                </c:pt>
                <c:pt idx="5">
                  <c:v>2024.</c:v>
                </c:pt>
                <c:pt idx="6">
                  <c:v>2025.</c:v>
                </c:pt>
              </c:strCache>
            </c:strRef>
          </c:cat>
          <c:val>
            <c:numRef>
              <c:f>táblázat_diagramhoz!$B$12:$H$12</c:f>
              <c:numCache>
                <c:formatCode>#,##0</c:formatCode>
                <c:ptCount val="7"/>
                <c:pt idx="0">
                  <c:v>29</c:v>
                </c:pt>
                <c:pt idx="2">
                  <c:v>26</c:v>
                </c:pt>
                <c:pt idx="3">
                  <c:v>28</c:v>
                </c:pt>
                <c:pt idx="4">
                  <c:v>36</c:v>
                </c:pt>
                <c:pt idx="5">
                  <c:v>46</c:v>
                </c:pt>
                <c:pt idx="6">
                  <c:v>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696-43DC-94D3-9041A391E6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7"/>
        <c:axId val="450947728"/>
        <c:axId val="450948512"/>
      </c:barChart>
      <c:lineChart>
        <c:grouping val="standard"/>
        <c:varyColors val="0"/>
        <c:ser>
          <c:idx val="3"/>
          <c:order val="3"/>
          <c:tx>
            <c:v>2010. Bűncselekmények száma</c:v>
          </c:tx>
          <c:spPr>
            <a:ln w="63500" cap="sq">
              <a:solidFill>
                <a:srgbClr val="00B0F0"/>
              </a:solidFill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3696-43DC-94D3-9041A391E6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0947728"/>
        <c:axId val="450948512"/>
      </c:lineChart>
      <c:lineChart>
        <c:grouping val="standard"/>
        <c:varyColors val="0"/>
        <c:ser>
          <c:idx val="0"/>
          <c:order val="1"/>
          <c:tx>
            <c:strRef>
              <c:f>táblázat_diagramhoz!$P$2:$S$2</c:f>
              <c:strCache>
                <c:ptCount val="4"/>
                <c:pt idx="0">
                  <c:v>Nyomozáseredményességi mutató (%)</c:v>
                </c:pt>
              </c:strCache>
            </c:strRef>
          </c:tx>
          <c:spPr>
            <a:ln w="50800">
              <a:solidFill>
                <a:schemeClr val="accent2"/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-3.3446084385260984E-2"/>
                  <c:y val="6.128114641132242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696-43DC-94D3-9041A391E670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hu-HU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táblázat_diagramhoz!$B$3:$H$3</c:f>
              <c:strCache>
                <c:ptCount val="7"/>
                <c:pt idx="0">
                  <c:v>2010.</c:v>
                </c:pt>
                <c:pt idx="2">
                  <c:v>2021.</c:v>
                </c:pt>
                <c:pt idx="3">
                  <c:v>2022.</c:v>
                </c:pt>
                <c:pt idx="4">
                  <c:v>2023.</c:v>
                </c:pt>
                <c:pt idx="5">
                  <c:v>2024.</c:v>
                </c:pt>
                <c:pt idx="6">
                  <c:v>2025.</c:v>
                </c:pt>
              </c:strCache>
            </c:strRef>
          </c:cat>
          <c:val>
            <c:numRef>
              <c:f>táblázat_diagramhoz!$P$12:$V$12</c:f>
              <c:numCache>
                <c:formatCode>0.0</c:formatCode>
                <c:ptCount val="7"/>
                <c:pt idx="0">
                  <c:v>83</c:v>
                </c:pt>
                <c:pt idx="2">
                  <c:v>100</c:v>
                </c:pt>
                <c:pt idx="3">
                  <c:v>97.5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696-43DC-94D3-9041A391E670}"/>
            </c:ext>
          </c:extLst>
        </c:ser>
        <c:ser>
          <c:idx val="2"/>
          <c:order val="2"/>
          <c:tx>
            <c:strRef>
              <c:f>táblázat_diagramhoz!$AE$2:$AF$2</c:f>
              <c:strCache>
                <c:ptCount val="2"/>
                <c:pt idx="0">
                  <c:v>Felderítési eredményesség (%)</c:v>
                </c:pt>
              </c:strCache>
            </c:strRef>
          </c:tx>
          <c:spPr>
            <a:ln w="50800">
              <a:solidFill>
                <a:srgbClr val="92D050"/>
              </a:solidFill>
            </a:ln>
          </c:spPr>
          <c:marker>
            <c:symbol val="square"/>
            <c:size val="6"/>
            <c:spPr>
              <a:solidFill>
                <a:srgbClr val="92D050"/>
              </a:solidFill>
              <a:ln>
                <a:noFill/>
              </a:ln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rgbClr val="005C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hu-HU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táblázat_diagramhoz!$B$3:$H$3</c:f>
              <c:strCache>
                <c:ptCount val="7"/>
                <c:pt idx="0">
                  <c:v>2010.</c:v>
                </c:pt>
                <c:pt idx="2">
                  <c:v>2021.</c:v>
                </c:pt>
                <c:pt idx="3">
                  <c:v>2022.</c:v>
                </c:pt>
                <c:pt idx="4">
                  <c:v>2023.</c:v>
                </c:pt>
                <c:pt idx="5">
                  <c:v>2024.</c:v>
                </c:pt>
                <c:pt idx="6">
                  <c:v>2025.</c:v>
                </c:pt>
              </c:strCache>
            </c:strRef>
          </c:cat>
          <c:val>
            <c:numRef>
              <c:f>táblázat_diagramhoz!$AC$12:$AI$12</c:f>
            </c:numRef>
          </c:val>
          <c:smooth val="0"/>
          <c:extLst>
            <c:ext xmlns:c16="http://schemas.microsoft.com/office/drawing/2014/chart" uri="{C3380CC4-5D6E-409C-BE32-E72D297353CC}">
              <c16:uniqueId val="{00000006-3696-43DC-94D3-9041A391E6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0946160"/>
        <c:axId val="450944592"/>
      </c:lineChart>
      <c:catAx>
        <c:axId val="450947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100" b="1">
                <a:latin typeface="Times New Roman" pitchFamily="18" charset="0"/>
                <a:cs typeface="Times New Roman" pitchFamily="18" charset="0"/>
              </a:defRPr>
            </a:pPr>
            <a:endParaRPr lang="hu-HU"/>
          </a:p>
        </c:txPr>
        <c:crossAx val="450948512"/>
        <c:crosses val="autoZero"/>
        <c:auto val="1"/>
        <c:lblAlgn val="ctr"/>
        <c:lblOffset val="100"/>
        <c:noMultiLvlLbl val="0"/>
      </c:catAx>
      <c:valAx>
        <c:axId val="450948512"/>
        <c:scaling>
          <c:orientation val="minMax"/>
        </c:scaling>
        <c:delete val="0"/>
        <c:axPos val="l"/>
        <c:numFmt formatCode="#,##0" sourceLinked="0"/>
        <c:majorTickMark val="in"/>
        <c:minorTickMark val="none"/>
        <c:tickLblPos val="nextTo"/>
        <c:txPr>
          <a:bodyPr/>
          <a:lstStyle/>
          <a:p>
            <a:pPr>
              <a:defRPr sz="1000">
                <a:latin typeface="Times New Roman" pitchFamily="18" charset="0"/>
                <a:cs typeface="Times New Roman" pitchFamily="18" charset="0"/>
              </a:defRPr>
            </a:pPr>
            <a:endParaRPr lang="hu-HU"/>
          </a:p>
        </c:txPr>
        <c:crossAx val="450947728"/>
        <c:crosses val="autoZero"/>
        <c:crossBetween val="between"/>
      </c:valAx>
      <c:valAx>
        <c:axId val="450944592"/>
        <c:scaling>
          <c:orientation val="minMax"/>
          <c:max val="100"/>
          <c:min val="0"/>
        </c:scaling>
        <c:delete val="0"/>
        <c:axPos val="r"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00">
                <a:latin typeface="Times New Roman" pitchFamily="18" charset="0"/>
                <a:cs typeface="Times New Roman" pitchFamily="18" charset="0"/>
              </a:defRPr>
            </a:pPr>
            <a:endParaRPr lang="hu-HU"/>
          </a:p>
        </c:txPr>
        <c:crossAx val="450946160"/>
        <c:crosses val="max"/>
        <c:crossBetween val="between"/>
      </c:valAx>
      <c:catAx>
        <c:axId val="4509461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450944592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2185379004707734"/>
          <c:y val="4.1849118902986496E-2"/>
          <c:w val="0.67089711352391102"/>
          <c:h val="9.8062669218063087E-2"/>
        </c:manualLayout>
      </c:layout>
      <c:overlay val="0"/>
      <c:txPr>
        <a:bodyPr/>
        <a:lstStyle/>
        <a:p>
          <a:pPr>
            <a:defRPr sz="1050">
              <a:latin typeface="Times New Roman" pitchFamily="18" charset="0"/>
              <a:cs typeface="Times New Roman" pitchFamily="18" charset="0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ysClr val="window" lastClr="FFFFFF"/>
    </a:solidFill>
    <a:ln>
      <a:solidFill>
        <a:schemeClr val="bg1">
          <a:lumMod val="65000"/>
        </a:schemeClr>
      </a:solidFill>
    </a:ln>
  </c:spPr>
  <c:printSettings>
    <c:headerFooter>
      <c:oddHeader>&amp;J1. számú melléklet</c:oddHeader>
      <c:oddFooter>&amp;BORFK RFI REO</c:oddFooter>
    </c:headerFooter>
    <c:pageMargins b="0.35433070866141736" l="0.31496062992125995" r="0.31496062992125995" t="0.35433070866141736" header="0.11811023622047247" footer="0.11811023622047247"/>
    <c:pageSetup paperSize="9" orientation="portrait"/>
  </c:printSettings>
  <c:userShapes r:id="rId1"/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7894187277223262E-2"/>
          <c:y val="0.24693303337082861"/>
          <c:w val="0.85385598952029729"/>
          <c:h val="0.65058867641544804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táblázat_diagramhoz!$B$2:$E$2</c:f>
              <c:strCache>
                <c:ptCount val="4"/>
                <c:pt idx="0">
                  <c:v>Bűncselekmények száma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Pt>
            <c:idx val="0"/>
            <c:invertIfNegative val="0"/>
            <c:bubble3D val="0"/>
            <c:spPr>
              <a:solidFill>
                <a:srgbClr val="00B0F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1-E993-494B-B64D-22FF849428DC}"/>
              </c:ext>
            </c:extLst>
          </c:dPt>
          <c:dLbls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-5400000" vert="horz"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ysClr val="windowText" lastClr="000000"/>
                      </a:solidFill>
                      <a:latin typeface="Times New Roman" panose="02020603050405020304" pitchFamily="18" charset="0"/>
                      <a:cs typeface="Times New Roman" panose="02020603050405020304" pitchFamily="18" charset="0"/>
                    </a:defRPr>
                  </a:pPr>
                  <a:endParaRPr lang="hu-HU"/>
                </a:p>
              </c:txPr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F20F-4E14-B6FD-284F3DB5581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bg1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hu-HU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táblázat_diagramhoz!$B$3:$H$3</c:f>
              <c:strCache>
                <c:ptCount val="7"/>
                <c:pt idx="0">
                  <c:v>2010.</c:v>
                </c:pt>
                <c:pt idx="2">
                  <c:v>2021.</c:v>
                </c:pt>
                <c:pt idx="3">
                  <c:v>2022.</c:v>
                </c:pt>
                <c:pt idx="4">
                  <c:v>2023.</c:v>
                </c:pt>
                <c:pt idx="5">
                  <c:v>2024.</c:v>
                </c:pt>
                <c:pt idx="6">
                  <c:v>2025.</c:v>
                </c:pt>
              </c:strCache>
            </c:strRef>
          </c:cat>
          <c:val>
            <c:numRef>
              <c:f>táblázat_diagramhoz!$B$14:$H$14</c:f>
              <c:numCache>
                <c:formatCode>#,##0</c:formatCode>
                <c:ptCount val="7"/>
                <c:pt idx="0">
                  <c:v>11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2</c:v>
                </c:pt>
                <c:pt idx="6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993-494B-B64D-22FF849428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7"/>
        <c:axId val="450947728"/>
        <c:axId val="450948512"/>
      </c:barChart>
      <c:lineChart>
        <c:grouping val="standard"/>
        <c:varyColors val="0"/>
        <c:ser>
          <c:idx val="3"/>
          <c:order val="3"/>
          <c:tx>
            <c:v>2010. Bűncselekmények száma</c:v>
          </c:tx>
          <c:spPr>
            <a:ln w="63500" cap="sq">
              <a:solidFill>
                <a:srgbClr val="00B0F0"/>
              </a:solidFill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E993-494B-B64D-22FF849428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0947728"/>
        <c:axId val="450948512"/>
      </c:lineChart>
      <c:lineChart>
        <c:grouping val="standard"/>
        <c:varyColors val="0"/>
        <c:ser>
          <c:idx val="0"/>
          <c:order val="1"/>
          <c:tx>
            <c:strRef>
              <c:f>táblázat_diagramhoz!$P$2:$S$2</c:f>
              <c:strCache>
                <c:ptCount val="4"/>
                <c:pt idx="0">
                  <c:v>Nyomozáseredményességi mutató (%)</c:v>
                </c:pt>
              </c:strCache>
            </c:strRef>
          </c:tx>
          <c:spPr>
            <a:ln w="50800">
              <a:solidFill>
                <a:schemeClr val="accent2"/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-3.3446084385260984E-2"/>
                  <c:y val="1.68523389662970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993-494B-B64D-22FF849428DC}"/>
                </c:ext>
              </c:extLst>
            </c:dLbl>
            <c:dLbl>
              <c:idx val="5"/>
              <c:layout>
                <c:manualLayout>
                  <c:x val="-3.1773780165997918E-2"/>
                  <c:y val="-4.668926697220008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EB2-4135-8CA2-D92EAB65000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hu-HU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táblázat_diagramhoz!$B$3:$H$3</c:f>
              <c:strCache>
                <c:ptCount val="7"/>
                <c:pt idx="0">
                  <c:v>2010.</c:v>
                </c:pt>
                <c:pt idx="2">
                  <c:v>2021.</c:v>
                </c:pt>
                <c:pt idx="3">
                  <c:v>2022.</c:v>
                </c:pt>
                <c:pt idx="4">
                  <c:v>2023.</c:v>
                </c:pt>
                <c:pt idx="5">
                  <c:v>2024.</c:v>
                </c:pt>
                <c:pt idx="6">
                  <c:v>2025.</c:v>
                </c:pt>
              </c:strCache>
            </c:strRef>
          </c:cat>
          <c:val>
            <c:numRef>
              <c:f>táblázat_diagramhoz!$P$14:$V$14</c:f>
              <c:numCache>
                <c:formatCode>0.0</c:formatCode>
                <c:ptCount val="7"/>
                <c:pt idx="0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993-494B-B64D-22FF849428DC}"/>
            </c:ext>
          </c:extLst>
        </c:ser>
        <c:ser>
          <c:idx val="2"/>
          <c:order val="2"/>
          <c:tx>
            <c:strRef>
              <c:f>táblázat_diagramhoz!$AE$2:$AF$2</c:f>
              <c:strCache>
                <c:ptCount val="2"/>
                <c:pt idx="0">
                  <c:v>Felderítési eredményesség (%)</c:v>
                </c:pt>
              </c:strCache>
            </c:strRef>
          </c:tx>
          <c:spPr>
            <a:ln w="50800">
              <a:solidFill>
                <a:srgbClr val="92D050"/>
              </a:solidFill>
            </a:ln>
          </c:spPr>
          <c:marker>
            <c:symbol val="square"/>
            <c:size val="6"/>
            <c:spPr>
              <a:solidFill>
                <a:srgbClr val="92D050"/>
              </a:solidFill>
              <a:ln>
                <a:noFill/>
              </a:ln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rgbClr val="005C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hu-HU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táblázat_diagramhoz!$B$3:$H$3</c:f>
              <c:strCache>
                <c:ptCount val="7"/>
                <c:pt idx="0">
                  <c:v>2010.</c:v>
                </c:pt>
                <c:pt idx="2">
                  <c:v>2021.</c:v>
                </c:pt>
                <c:pt idx="3">
                  <c:v>2022.</c:v>
                </c:pt>
                <c:pt idx="4">
                  <c:v>2023.</c:v>
                </c:pt>
                <c:pt idx="5">
                  <c:v>2024.</c:v>
                </c:pt>
                <c:pt idx="6">
                  <c:v>2025.</c:v>
                </c:pt>
              </c:strCache>
            </c:strRef>
          </c:cat>
          <c:val>
            <c:numRef>
              <c:f>táblázat_diagramhoz!$AC$14:$AI$14</c:f>
            </c:numRef>
          </c:val>
          <c:smooth val="0"/>
          <c:extLst>
            <c:ext xmlns:c16="http://schemas.microsoft.com/office/drawing/2014/chart" uri="{C3380CC4-5D6E-409C-BE32-E72D297353CC}">
              <c16:uniqueId val="{00000006-E993-494B-B64D-22FF849428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0946160"/>
        <c:axId val="450944592"/>
      </c:lineChart>
      <c:catAx>
        <c:axId val="450947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100" b="1">
                <a:latin typeface="Times New Roman" pitchFamily="18" charset="0"/>
                <a:cs typeface="Times New Roman" pitchFamily="18" charset="0"/>
              </a:defRPr>
            </a:pPr>
            <a:endParaRPr lang="hu-HU"/>
          </a:p>
        </c:txPr>
        <c:crossAx val="450948512"/>
        <c:crosses val="autoZero"/>
        <c:auto val="1"/>
        <c:lblAlgn val="ctr"/>
        <c:lblOffset val="100"/>
        <c:noMultiLvlLbl val="0"/>
      </c:catAx>
      <c:valAx>
        <c:axId val="450948512"/>
        <c:scaling>
          <c:orientation val="minMax"/>
        </c:scaling>
        <c:delete val="0"/>
        <c:axPos val="l"/>
        <c:numFmt formatCode="#,##0" sourceLinked="0"/>
        <c:majorTickMark val="in"/>
        <c:minorTickMark val="none"/>
        <c:tickLblPos val="nextTo"/>
        <c:txPr>
          <a:bodyPr/>
          <a:lstStyle/>
          <a:p>
            <a:pPr>
              <a:defRPr sz="1000">
                <a:latin typeface="Times New Roman" pitchFamily="18" charset="0"/>
                <a:cs typeface="Times New Roman" pitchFamily="18" charset="0"/>
              </a:defRPr>
            </a:pPr>
            <a:endParaRPr lang="hu-HU"/>
          </a:p>
        </c:txPr>
        <c:crossAx val="450947728"/>
        <c:crosses val="autoZero"/>
        <c:crossBetween val="between"/>
      </c:valAx>
      <c:valAx>
        <c:axId val="450944592"/>
        <c:scaling>
          <c:orientation val="minMax"/>
          <c:max val="100"/>
          <c:min val="0"/>
        </c:scaling>
        <c:delete val="0"/>
        <c:axPos val="r"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00">
                <a:latin typeface="Times New Roman" pitchFamily="18" charset="0"/>
                <a:cs typeface="Times New Roman" pitchFamily="18" charset="0"/>
              </a:defRPr>
            </a:pPr>
            <a:endParaRPr lang="hu-HU"/>
          </a:p>
        </c:txPr>
        <c:crossAx val="450946160"/>
        <c:crosses val="max"/>
        <c:crossBetween val="between"/>
      </c:valAx>
      <c:catAx>
        <c:axId val="4509461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450944592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1967979456203538"/>
          <c:y val="3.6334000364151402E-2"/>
          <c:w val="0.66420789664685886"/>
          <c:h val="0.10641139232658593"/>
        </c:manualLayout>
      </c:layout>
      <c:overlay val="0"/>
      <c:txPr>
        <a:bodyPr/>
        <a:lstStyle/>
        <a:p>
          <a:pPr>
            <a:defRPr sz="1050">
              <a:latin typeface="Times New Roman" pitchFamily="18" charset="0"/>
              <a:cs typeface="Times New Roman" pitchFamily="18" charset="0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ysClr val="window" lastClr="FFFFFF"/>
    </a:solidFill>
    <a:ln>
      <a:solidFill>
        <a:schemeClr val="bg1">
          <a:lumMod val="65000"/>
        </a:schemeClr>
      </a:solidFill>
    </a:ln>
  </c:spPr>
  <c:printSettings>
    <c:headerFooter>
      <c:oddHeader>&amp;J1. számú melléklet</c:oddHeader>
      <c:oddFooter>&amp;BORFK RFI REO</c:oddFooter>
    </c:headerFooter>
    <c:pageMargins b="0.35433070866141736" l="0.31496062992125995" r="0.31496062992125995" t="0.35433070866141736" header="0.11811023622047247" footer="0.11811023622047247"/>
    <c:pageSetup paperSize="9" orientation="portrait"/>
  </c:printSettings>
  <c:userShapes r:id="rId1"/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7894187277223262E-2"/>
          <c:y val="0.24693303337082861"/>
          <c:w val="0.85385598952029729"/>
          <c:h val="0.65058867641544804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táblázat_diagramhoz!$B$2:$E$2</c:f>
              <c:strCache>
                <c:ptCount val="4"/>
                <c:pt idx="0">
                  <c:v>Bűncselekmények száma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Pt>
            <c:idx val="0"/>
            <c:invertIfNegative val="0"/>
            <c:bubble3D val="0"/>
            <c:spPr>
              <a:solidFill>
                <a:srgbClr val="00B0F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1-A3D2-4336-B3DB-EED9398EAF2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bg1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hu-HU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táblázat_diagramhoz!$B$3:$H$3</c:f>
              <c:strCache>
                <c:ptCount val="7"/>
                <c:pt idx="0">
                  <c:v>2010.</c:v>
                </c:pt>
                <c:pt idx="2">
                  <c:v>2021.</c:v>
                </c:pt>
                <c:pt idx="3">
                  <c:v>2022.</c:v>
                </c:pt>
                <c:pt idx="4">
                  <c:v>2023.</c:v>
                </c:pt>
                <c:pt idx="5">
                  <c:v>2024.</c:v>
                </c:pt>
                <c:pt idx="6">
                  <c:v>2025.</c:v>
                </c:pt>
              </c:strCache>
            </c:strRef>
          </c:cat>
          <c:val>
            <c:numRef>
              <c:f>táblázat_diagramhoz!$B$15:$H$15</c:f>
              <c:numCache>
                <c:formatCode>#,##0</c:formatCode>
                <c:ptCount val="7"/>
                <c:pt idx="0">
                  <c:v>286</c:v>
                </c:pt>
                <c:pt idx="2">
                  <c:v>87</c:v>
                </c:pt>
                <c:pt idx="3">
                  <c:v>79</c:v>
                </c:pt>
                <c:pt idx="4">
                  <c:v>70</c:v>
                </c:pt>
                <c:pt idx="5">
                  <c:v>102</c:v>
                </c:pt>
                <c:pt idx="6">
                  <c:v>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3D2-4336-B3DB-EED9398EAF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7"/>
        <c:axId val="450947728"/>
        <c:axId val="450948512"/>
      </c:barChart>
      <c:lineChart>
        <c:grouping val="standard"/>
        <c:varyColors val="0"/>
        <c:ser>
          <c:idx val="3"/>
          <c:order val="3"/>
          <c:tx>
            <c:v>2010. Bűncselekmények száma</c:v>
          </c:tx>
          <c:spPr>
            <a:ln w="63500" cap="sq">
              <a:solidFill>
                <a:srgbClr val="00B0F0"/>
              </a:solidFill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A3D2-4336-B3DB-EED9398EAF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0947728"/>
        <c:axId val="450948512"/>
      </c:lineChart>
      <c:lineChart>
        <c:grouping val="standard"/>
        <c:varyColors val="0"/>
        <c:ser>
          <c:idx val="0"/>
          <c:order val="1"/>
          <c:tx>
            <c:strRef>
              <c:f>táblázat_diagramhoz!$P$2:$S$2</c:f>
              <c:strCache>
                <c:ptCount val="4"/>
                <c:pt idx="0">
                  <c:v>Nyomozáseredményességi mutató (%)</c:v>
                </c:pt>
              </c:strCache>
            </c:strRef>
          </c:tx>
          <c:spPr>
            <a:ln w="50800">
              <a:solidFill>
                <a:schemeClr val="accent2"/>
              </a:solidFill>
            </a:ln>
          </c:spPr>
          <c:marker>
            <c:symbol val="none"/>
          </c:marker>
          <c:dLbls>
            <c:dLbl>
              <c:idx val="0"/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chemeClr val="bg1"/>
                      </a:solidFill>
                      <a:latin typeface="Times New Roman" panose="02020603050405020304" pitchFamily="18" charset="0"/>
                      <a:cs typeface="Times New Roman" panose="02020603050405020304" pitchFamily="18" charset="0"/>
                    </a:defRPr>
                  </a:pPr>
                  <a:endParaRPr lang="hu-HU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4-A3D2-4336-B3DB-EED9398EAF20}"/>
                </c:ext>
              </c:extLst>
            </c:dLbl>
            <c:dLbl>
              <c:idx val="4"/>
              <c:layout>
                <c:manualLayout>
                  <c:x val="-3.4927230353138265E-2"/>
                  <c:y val="-4.890709330340921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3D2-4336-B3DB-EED9398EAF20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hu-HU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táblázat_diagramhoz!$B$3:$H$3</c:f>
              <c:strCache>
                <c:ptCount val="7"/>
                <c:pt idx="0">
                  <c:v>2010.</c:v>
                </c:pt>
                <c:pt idx="2">
                  <c:v>2021.</c:v>
                </c:pt>
                <c:pt idx="3">
                  <c:v>2022.</c:v>
                </c:pt>
                <c:pt idx="4">
                  <c:v>2023.</c:v>
                </c:pt>
                <c:pt idx="5">
                  <c:v>2024.</c:v>
                </c:pt>
                <c:pt idx="6">
                  <c:v>2025.</c:v>
                </c:pt>
              </c:strCache>
            </c:strRef>
          </c:cat>
          <c:val>
            <c:numRef>
              <c:f>táblázat_diagramhoz!$P$15:$V$15</c:f>
              <c:numCache>
                <c:formatCode>0.0</c:formatCode>
                <c:ptCount val="7"/>
                <c:pt idx="0">
                  <c:v>33.4</c:v>
                </c:pt>
                <c:pt idx="2">
                  <c:v>82.3</c:v>
                </c:pt>
                <c:pt idx="3">
                  <c:v>70.900000000000006</c:v>
                </c:pt>
                <c:pt idx="4">
                  <c:v>77.900000000000006</c:v>
                </c:pt>
                <c:pt idx="5">
                  <c:v>81.5</c:v>
                </c:pt>
                <c:pt idx="6">
                  <c:v>85.7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A3D2-4336-B3DB-EED9398EAF20}"/>
            </c:ext>
          </c:extLst>
        </c:ser>
        <c:ser>
          <c:idx val="2"/>
          <c:order val="2"/>
          <c:tx>
            <c:strRef>
              <c:f>táblázat_diagramhoz!$AE$2:$AF$2</c:f>
              <c:strCache>
                <c:ptCount val="2"/>
                <c:pt idx="0">
                  <c:v>Felderítési eredményesség (%)</c:v>
                </c:pt>
              </c:strCache>
            </c:strRef>
          </c:tx>
          <c:spPr>
            <a:ln w="50800">
              <a:solidFill>
                <a:srgbClr val="92D050"/>
              </a:solidFill>
            </a:ln>
          </c:spPr>
          <c:marker>
            <c:symbol val="square"/>
            <c:size val="6"/>
            <c:spPr>
              <a:solidFill>
                <a:srgbClr val="92D050"/>
              </a:solidFill>
              <a:ln>
                <a:noFill/>
              </a:ln>
            </c:spPr>
          </c:marker>
          <c:dLbls>
            <c:dLbl>
              <c:idx val="3"/>
              <c:layout>
                <c:manualLayout>
                  <c:x val="-1.7463615176569133E-2"/>
                  <c:y val="3.93442538306755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3D2-4336-B3DB-EED9398EAF20}"/>
                </c:ext>
              </c:extLst>
            </c:dLbl>
            <c:dLbl>
              <c:idx val="6"/>
              <c:layout>
                <c:manualLayout>
                  <c:x val="-2.5779622403506935E-2"/>
                  <c:y val="4.20764936800280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3D2-4336-B3DB-EED9398EAF20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rgbClr val="005C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hu-HU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táblázat_diagramhoz!$B$3:$H$3</c:f>
              <c:strCache>
                <c:ptCount val="7"/>
                <c:pt idx="0">
                  <c:v>2010.</c:v>
                </c:pt>
                <c:pt idx="2">
                  <c:v>2021.</c:v>
                </c:pt>
                <c:pt idx="3">
                  <c:v>2022.</c:v>
                </c:pt>
                <c:pt idx="4">
                  <c:v>2023.</c:v>
                </c:pt>
                <c:pt idx="5">
                  <c:v>2024.</c:v>
                </c:pt>
                <c:pt idx="6">
                  <c:v>2025.</c:v>
                </c:pt>
              </c:strCache>
            </c:strRef>
          </c:cat>
          <c:val>
            <c:numRef>
              <c:f>táblázat_diagramhoz!$AC$15:$AI$15</c:f>
            </c:numRef>
          </c:val>
          <c:smooth val="0"/>
          <c:extLst>
            <c:ext xmlns:c16="http://schemas.microsoft.com/office/drawing/2014/chart" uri="{C3380CC4-5D6E-409C-BE32-E72D297353CC}">
              <c16:uniqueId val="{00000009-A3D2-4336-B3DB-EED9398EAF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0946160"/>
        <c:axId val="450944592"/>
      </c:lineChart>
      <c:catAx>
        <c:axId val="450947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100" b="1">
                <a:latin typeface="Times New Roman" pitchFamily="18" charset="0"/>
                <a:cs typeface="Times New Roman" pitchFamily="18" charset="0"/>
              </a:defRPr>
            </a:pPr>
            <a:endParaRPr lang="hu-HU"/>
          </a:p>
        </c:txPr>
        <c:crossAx val="450948512"/>
        <c:crosses val="autoZero"/>
        <c:auto val="1"/>
        <c:lblAlgn val="ctr"/>
        <c:lblOffset val="100"/>
        <c:noMultiLvlLbl val="0"/>
      </c:catAx>
      <c:valAx>
        <c:axId val="450948512"/>
        <c:scaling>
          <c:orientation val="minMax"/>
        </c:scaling>
        <c:delete val="0"/>
        <c:axPos val="l"/>
        <c:numFmt formatCode="#,##0" sourceLinked="0"/>
        <c:majorTickMark val="in"/>
        <c:minorTickMark val="none"/>
        <c:tickLblPos val="nextTo"/>
        <c:txPr>
          <a:bodyPr/>
          <a:lstStyle/>
          <a:p>
            <a:pPr>
              <a:defRPr sz="1000">
                <a:latin typeface="Times New Roman" pitchFamily="18" charset="0"/>
                <a:cs typeface="Times New Roman" pitchFamily="18" charset="0"/>
              </a:defRPr>
            </a:pPr>
            <a:endParaRPr lang="hu-HU"/>
          </a:p>
        </c:txPr>
        <c:crossAx val="450947728"/>
        <c:crosses val="autoZero"/>
        <c:crossBetween val="between"/>
      </c:valAx>
      <c:valAx>
        <c:axId val="450944592"/>
        <c:scaling>
          <c:orientation val="minMax"/>
          <c:max val="100"/>
          <c:min val="0"/>
        </c:scaling>
        <c:delete val="0"/>
        <c:axPos val="r"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00">
                <a:latin typeface="Times New Roman" pitchFamily="18" charset="0"/>
                <a:cs typeface="Times New Roman" pitchFamily="18" charset="0"/>
              </a:defRPr>
            </a:pPr>
            <a:endParaRPr lang="hu-HU"/>
          </a:p>
        </c:txPr>
        <c:crossAx val="450946160"/>
        <c:crosses val="max"/>
        <c:crossBetween val="between"/>
      </c:valAx>
      <c:catAx>
        <c:axId val="4509461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450944592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22522711734782558"/>
          <c:y val="4.7384712036509118E-2"/>
          <c:w val="0.66922480930464801"/>
          <c:h val="9.2598002736138801E-2"/>
        </c:manualLayout>
      </c:layout>
      <c:overlay val="0"/>
      <c:txPr>
        <a:bodyPr/>
        <a:lstStyle/>
        <a:p>
          <a:pPr>
            <a:defRPr sz="1050">
              <a:latin typeface="Times New Roman" pitchFamily="18" charset="0"/>
              <a:cs typeface="Times New Roman" pitchFamily="18" charset="0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ysClr val="window" lastClr="FFFFFF"/>
    </a:solidFill>
    <a:ln>
      <a:solidFill>
        <a:schemeClr val="bg1">
          <a:lumMod val="65000"/>
        </a:schemeClr>
      </a:solidFill>
    </a:ln>
  </c:spPr>
  <c:printSettings>
    <c:headerFooter>
      <c:oddHeader>&amp;J1. számú melléklet</c:oddHeader>
      <c:oddFooter>&amp;BORFK RFI REO</c:oddFooter>
    </c:headerFooter>
    <c:pageMargins b="0.35433070866141736" l="0.31496062992125995" r="0.31496062992125995" t="0.35433070866141736" header="0.11811023622047247" footer="0.11811023622047247"/>
    <c:pageSetup paperSize="9" orientation="portrait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7.494104147001257E-2"/>
          <c:y val="0.24693305202878346"/>
          <c:w val="0.85729924695933835"/>
          <c:h val="0.6429696287964004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Táblázat!$B$2:$C$2</c:f>
              <c:strCache>
                <c:ptCount val="2"/>
                <c:pt idx="0">
                  <c:v>Bűncselekmények száma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1000" b="1" baseline="0">
                    <a:solidFill>
                      <a:schemeClr val="bg1"/>
                    </a:solidFill>
                    <a:latin typeface="Times New Roman" pitchFamily="18" charset="0"/>
                    <a:cs typeface="Times New Roman" pitchFamily="18" charset="0"/>
                  </a:defRPr>
                </a:pPr>
                <a:endParaRPr lang="hu-HU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Táblázat!$B$3:$G$3</c:f>
              <c:strCache>
                <c:ptCount val="6"/>
                <c:pt idx="0">
                  <c:v>2010.</c:v>
                </c:pt>
                <c:pt idx="1">
                  <c:v>2021.</c:v>
                </c:pt>
                <c:pt idx="2">
                  <c:v>2022.</c:v>
                </c:pt>
                <c:pt idx="3">
                  <c:v>2023.</c:v>
                </c:pt>
                <c:pt idx="4">
                  <c:v>2024.</c:v>
                </c:pt>
                <c:pt idx="5">
                  <c:v>2025.</c:v>
                </c:pt>
              </c:strCache>
            </c:strRef>
          </c:cat>
          <c:val>
            <c:numRef>
              <c:f>Táblázat!$B$8:$G$8</c:f>
              <c:numCache>
                <c:formatCode>#,##0</c:formatCode>
                <c:ptCount val="6"/>
                <c:pt idx="0">
                  <c:v>8</c:v>
                </c:pt>
                <c:pt idx="1">
                  <c:v>4</c:v>
                </c:pt>
                <c:pt idx="2">
                  <c:v>9</c:v>
                </c:pt>
                <c:pt idx="3">
                  <c:v>7</c:v>
                </c:pt>
                <c:pt idx="4">
                  <c:v>8</c:v>
                </c:pt>
                <c:pt idx="5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30-476D-BED8-91B1E2589E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7"/>
        <c:axId val="361075000"/>
        <c:axId val="361080096"/>
      </c:barChart>
      <c:lineChart>
        <c:grouping val="standard"/>
        <c:varyColors val="0"/>
        <c:ser>
          <c:idx val="0"/>
          <c:order val="1"/>
          <c:tx>
            <c:strRef>
              <c:f>Táblázat!$J$2:$K$2</c:f>
              <c:strCache>
                <c:ptCount val="2"/>
                <c:pt idx="0">
                  <c:v>Nyomozáseredményességi mutató (%)</c:v>
                </c:pt>
              </c:strCache>
            </c:strRef>
          </c:tx>
          <c:spPr>
            <a:ln w="50800">
              <a:solidFill>
                <a:schemeClr val="accent6">
                  <a:lumMod val="75000"/>
                </a:schemeClr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-3.700534842398974E-2"/>
                  <c:y val="-6.000000000000006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000" b="1" baseline="0">
                      <a:solidFill>
                        <a:schemeClr val="bg1"/>
                      </a:solidFill>
                      <a:latin typeface="Times New Roman" panose="02020603050405020304" pitchFamily="18" charset="0"/>
                      <a:cs typeface="Times New Roman" panose="02020603050405020304" pitchFamily="18" charset="0"/>
                    </a:defRPr>
                  </a:pPr>
                  <a:endParaRPr lang="hu-H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D1E-459B-BF73-D60B9FECA680}"/>
                </c:ext>
              </c:extLst>
            </c:dLbl>
            <c:dLbl>
              <c:idx val="2"/>
              <c:layout>
                <c:manualLayout>
                  <c:x val="-3.6977498202816789E-2"/>
                  <c:y val="-7.904761904761904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230-476D-BED8-91B1E2589E59}"/>
                </c:ext>
              </c:extLst>
            </c:dLbl>
            <c:dLbl>
              <c:idx val="3"/>
              <c:layout>
                <c:manualLayout>
                  <c:x val="-3.697749820281683E-2"/>
                  <c:y val="-7.142857142857142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230-476D-BED8-91B1E2589E5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hu-HU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Táblázat!$B$3:$G$3</c:f>
              <c:strCache>
                <c:ptCount val="6"/>
                <c:pt idx="0">
                  <c:v>2010.</c:v>
                </c:pt>
                <c:pt idx="1">
                  <c:v>2021.</c:v>
                </c:pt>
                <c:pt idx="2">
                  <c:v>2022.</c:v>
                </c:pt>
                <c:pt idx="3">
                  <c:v>2023.</c:v>
                </c:pt>
                <c:pt idx="4">
                  <c:v>2024.</c:v>
                </c:pt>
                <c:pt idx="5">
                  <c:v>2025.</c:v>
                </c:pt>
              </c:strCache>
            </c:strRef>
          </c:cat>
          <c:val>
            <c:numRef>
              <c:f>Táblázat!$J$8:$O$8</c:f>
              <c:numCache>
                <c:formatCode>0.0</c:formatCode>
                <c:ptCount val="6"/>
                <c:pt idx="0">
                  <c:v>81.3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92.9</c:v>
                </c:pt>
                <c:pt idx="5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230-476D-BED8-91B1E2589E59}"/>
            </c:ext>
          </c:extLst>
        </c:ser>
        <c:ser>
          <c:idx val="2"/>
          <c:order val="2"/>
          <c:tx>
            <c:strRef>
              <c:f>Táblázat!#REF!</c:f>
              <c:strCache>
                <c:ptCount val="1"/>
                <c:pt idx="0">
                  <c:v>#REF!</c:v>
                </c:pt>
              </c:strCache>
            </c:strRef>
          </c:tx>
          <c:marker>
            <c:symbol val="none"/>
          </c:marker>
          <c:cat>
            <c:strRef>
              <c:f>Táblázat!$B$3:$G$3</c:f>
              <c:strCache>
                <c:ptCount val="6"/>
                <c:pt idx="0">
                  <c:v>2010.</c:v>
                </c:pt>
                <c:pt idx="1">
                  <c:v>2021.</c:v>
                </c:pt>
                <c:pt idx="2">
                  <c:v>2022.</c:v>
                </c:pt>
                <c:pt idx="3">
                  <c:v>2023.</c:v>
                </c:pt>
                <c:pt idx="4">
                  <c:v>2024.</c:v>
                </c:pt>
                <c:pt idx="5">
                  <c:v>2025.</c:v>
                </c:pt>
              </c:strCache>
            </c:strRef>
          </c:cat>
          <c:val>
            <c:numRef>
              <c:f>Táblázat!#REF!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230-476D-BED8-91B1E2589E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1079704"/>
        <c:axId val="361075784"/>
      </c:lineChart>
      <c:catAx>
        <c:axId val="3610750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 b="1">
                <a:latin typeface="Times New Roman" pitchFamily="18" charset="0"/>
                <a:cs typeface="Times New Roman" pitchFamily="18" charset="0"/>
              </a:defRPr>
            </a:pPr>
            <a:endParaRPr lang="hu-HU"/>
          </a:p>
        </c:txPr>
        <c:crossAx val="361080096"/>
        <c:crosses val="autoZero"/>
        <c:auto val="1"/>
        <c:lblAlgn val="ctr"/>
        <c:lblOffset val="100"/>
        <c:noMultiLvlLbl val="0"/>
      </c:catAx>
      <c:valAx>
        <c:axId val="361080096"/>
        <c:scaling>
          <c:orientation val="minMax"/>
          <c:min val="0"/>
        </c:scaling>
        <c:delete val="0"/>
        <c:axPos val="l"/>
        <c:numFmt formatCode="#,##0" sourceLinked="0"/>
        <c:majorTickMark val="in"/>
        <c:minorTickMark val="none"/>
        <c:tickLblPos val="nextTo"/>
        <c:txPr>
          <a:bodyPr/>
          <a:lstStyle/>
          <a:p>
            <a:pPr>
              <a:defRPr sz="800">
                <a:latin typeface="Times New Roman" pitchFamily="18" charset="0"/>
                <a:cs typeface="Times New Roman" pitchFamily="18" charset="0"/>
              </a:defRPr>
            </a:pPr>
            <a:endParaRPr lang="hu-HU"/>
          </a:p>
        </c:txPr>
        <c:crossAx val="361075000"/>
        <c:crosses val="autoZero"/>
        <c:crossBetween val="between"/>
      </c:valAx>
      <c:valAx>
        <c:axId val="361075784"/>
        <c:scaling>
          <c:orientation val="minMax"/>
          <c:max val="100"/>
          <c:min val="0"/>
        </c:scaling>
        <c:delete val="0"/>
        <c:axPos val="r"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Times New Roman" pitchFamily="18" charset="0"/>
                <a:cs typeface="Times New Roman" pitchFamily="18" charset="0"/>
              </a:defRPr>
            </a:pPr>
            <a:endParaRPr lang="hu-HU"/>
          </a:p>
        </c:txPr>
        <c:crossAx val="361079704"/>
        <c:crosses val="max"/>
        <c:crossBetween val="between"/>
      </c:valAx>
      <c:catAx>
        <c:axId val="3610797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361075784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1619269292594005"/>
          <c:y val="2.837435320584927E-2"/>
          <c:w val="0.68983692437648669"/>
          <c:h val="0.14516781784937957"/>
        </c:manualLayout>
      </c:layout>
      <c:overlay val="0"/>
      <c:txPr>
        <a:bodyPr/>
        <a:lstStyle/>
        <a:p>
          <a:pPr>
            <a:defRPr sz="1000">
              <a:latin typeface="Times New Roman" pitchFamily="18" charset="0"/>
              <a:cs typeface="Times New Roman" pitchFamily="18" charset="0"/>
            </a:defRPr>
          </a:pPr>
          <a:endParaRPr lang="hu-HU"/>
        </a:p>
      </c:txPr>
    </c:legend>
    <c:plotVisOnly val="1"/>
    <c:dispBlanksAs val="gap"/>
    <c:showDLblsOverMax val="0"/>
  </c:chart>
  <c:spPr>
    <a:blipFill>
      <a:blip xmlns:r="http://schemas.openxmlformats.org/officeDocument/2006/relationships" r:embed="rId2"/>
      <a:stretch>
        <a:fillRect/>
      </a:stretch>
    </a:blipFill>
    <a:ln>
      <a:solidFill>
        <a:schemeClr val="bg1">
          <a:lumMod val="65000"/>
        </a:schemeClr>
      </a:solidFill>
    </a:ln>
  </c:spPr>
  <c:printSettings>
    <c:headerFooter>
      <c:oddHeader>&amp;J1. számú melléklet</c:oddHeader>
      <c:oddFooter>&amp;BORFK RFI REO</c:oddFooter>
    </c:headerFooter>
    <c:pageMargins b="0.35433070866141736" l="0.31496062992125995" r="0.31496062992125995" t="0.35433070866141736" header="0.11811023622047247" footer="0.11811023622047247"/>
    <c:pageSetup paperSize="9" orientation="portrait"/>
  </c:printSettings>
  <c:userShapes r:id="rId3"/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7894218725804265E-2"/>
          <c:y val="0.25245497989710064"/>
          <c:w val="0.85385598952029729"/>
          <c:h val="0.65058867641544804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táblázat_diagramhoz!$B$2:$E$2</c:f>
              <c:strCache>
                <c:ptCount val="4"/>
                <c:pt idx="0">
                  <c:v>Bűncselekmények száma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Pt>
            <c:idx val="0"/>
            <c:invertIfNegative val="0"/>
            <c:bubble3D val="0"/>
            <c:spPr>
              <a:solidFill>
                <a:srgbClr val="00B0F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1-7BF4-4104-A1A2-92E2D22DE11C}"/>
              </c:ext>
            </c:extLst>
          </c:dPt>
          <c:dLbls>
            <c:dLbl>
              <c:idx val="0"/>
              <c:layout>
                <c:manualLayout>
                  <c:x val="9.0857473329886351E-6"/>
                  <c:y val="0.49379441798141899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-5400000" vert="horz"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chemeClr val="bg1"/>
                      </a:solidFill>
                      <a:latin typeface="Times New Roman" panose="02020603050405020304" pitchFamily="18" charset="0"/>
                      <a:cs typeface="Times New Roman" panose="02020603050405020304" pitchFamily="18" charset="0"/>
                    </a:defRPr>
                  </a:pPr>
                  <a:endParaRPr lang="hu-H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BF4-4104-A1A2-92E2D22DE11C}"/>
                </c:ext>
              </c:extLst>
            </c:dLbl>
            <c:dLbl>
              <c:idx val="1"/>
              <c:layout>
                <c:manualLayout>
                  <c:x val="0"/>
                  <c:y val="-1.832674831309231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BF4-4104-A1A2-92E2D22DE11C}"/>
                </c:ext>
              </c:extLst>
            </c:dLbl>
            <c:dLbl>
              <c:idx val="2"/>
              <c:layout>
                <c:manualLayout>
                  <c:x val="-9.0857473330652814E-6"/>
                  <c:y val="0.23701678428748785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-5400000" vert="horz"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chemeClr val="bg1"/>
                      </a:solidFill>
                      <a:latin typeface="Times New Roman" panose="02020603050405020304" pitchFamily="18" charset="0"/>
                      <a:cs typeface="Times New Roman" panose="02020603050405020304" pitchFamily="18" charset="0"/>
                    </a:defRPr>
                  </a:pPr>
                  <a:endParaRPr lang="hu-H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BF4-4104-A1A2-92E2D22DE11C}"/>
                </c:ext>
              </c:extLst>
            </c:dLbl>
            <c:dLbl>
              <c:idx val="3"/>
              <c:layout>
                <c:manualLayout>
                  <c:x val="-6.1317113032456304E-17"/>
                  <c:y val="-1.042348090848184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BF4-4104-A1A2-92E2D22DE11C}"/>
                </c:ext>
              </c:extLst>
            </c:dLbl>
            <c:dLbl>
              <c:idx val="4"/>
              <c:layout>
                <c:manualLayout>
                  <c:x val="0"/>
                  <c:y val="0.25448060428213926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-5400000" vert="horz"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chemeClr val="bg1"/>
                      </a:solidFill>
                      <a:latin typeface="Times New Roman" panose="02020603050405020304" pitchFamily="18" charset="0"/>
                      <a:cs typeface="Times New Roman" panose="02020603050405020304" pitchFamily="18" charset="0"/>
                    </a:defRPr>
                  </a:pPr>
                  <a:endParaRPr lang="hu-H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BF4-4104-A1A2-92E2D22DE11C}"/>
                </c:ext>
              </c:extLst>
            </c:dLbl>
            <c:dLbl>
              <c:idx val="5"/>
              <c:layout>
                <c:manualLayout>
                  <c:x val="-5.0169126577891453E-3"/>
                  <c:y val="-5.754796659501277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BF4-4104-A1A2-92E2D22DE11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hu-HU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táblázat_diagramhoz!$B$3:$H$3</c:f>
              <c:strCache>
                <c:ptCount val="7"/>
                <c:pt idx="0">
                  <c:v>2010.</c:v>
                </c:pt>
                <c:pt idx="2">
                  <c:v>2021.</c:v>
                </c:pt>
                <c:pt idx="3">
                  <c:v>2022.</c:v>
                </c:pt>
                <c:pt idx="4">
                  <c:v>2023.</c:v>
                </c:pt>
                <c:pt idx="5">
                  <c:v>2024.</c:v>
                </c:pt>
                <c:pt idx="6">
                  <c:v>2025.</c:v>
                </c:pt>
              </c:strCache>
            </c:strRef>
          </c:cat>
          <c:val>
            <c:numRef>
              <c:f>táblázat_diagramhoz!$B$16:$H$16</c:f>
              <c:numCache>
                <c:formatCode>#,##0</c:formatCode>
                <c:ptCount val="7"/>
                <c:pt idx="0">
                  <c:v>2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7BF4-4104-A1A2-92E2D22DE1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7"/>
        <c:axId val="450947728"/>
        <c:axId val="450948512"/>
      </c:barChart>
      <c:lineChart>
        <c:grouping val="standard"/>
        <c:varyColors val="0"/>
        <c:ser>
          <c:idx val="3"/>
          <c:order val="3"/>
          <c:tx>
            <c:v>2010. Bűncselekmények száma</c:v>
          </c:tx>
          <c:spPr>
            <a:ln w="63500" cap="sq">
              <a:solidFill>
                <a:srgbClr val="00B0F0"/>
              </a:solidFill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7BF4-4104-A1A2-92E2D22DE1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0947728"/>
        <c:axId val="450948512"/>
      </c:lineChart>
      <c:lineChart>
        <c:grouping val="standard"/>
        <c:varyColors val="0"/>
        <c:ser>
          <c:idx val="0"/>
          <c:order val="1"/>
          <c:tx>
            <c:strRef>
              <c:f>táblázat_diagramhoz!$P$2:$S$2</c:f>
              <c:strCache>
                <c:ptCount val="4"/>
                <c:pt idx="0">
                  <c:v>Nyomozáseredményességi mutató (%)</c:v>
                </c:pt>
              </c:strCache>
            </c:strRef>
          </c:tx>
          <c:spPr>
            <a:ln w="50800">
              <a:solidFill>
                <a:schemeClr val="accent2"/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-2.6611232195885553E-2"/>
                  <c:y val="-0.13259853634910729"/>
                </c:manualLayout>
              </c:layout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chemeClr val="bg1"/>
                      </a:solidFill>
                      <a:latin typeface="Times New Roman" panose="02020603050405020304" pitchFamily="18" charset="0"/>
                      <a:cs typeface="Times New Roman" panose="02020603050405020304" pitchFamily="18" charset="0"/>
                    </a:defRPr>
                  </a:pPr>
                  <a:endParaRPr lang="hu-H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BF4-4104-A1A2-92E2D22DE11C}"/>
                </c:ext>
              </c:extLst>
            </c:dLbl>
            <c:dLbl>
              <c:idx val="3"/>
              <c:layout>
                <c:manualLayout>
                  <c:x val="-2.6756867508208774E-2"/>
                  <c:y val="-0.13749275113247758"/>
                </c:manualLayout>
              </c:layout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chemeClr val="bg1"/>
                      </a:solidFill>
                      <a:latin typeface="Times New Roman" panose="02020603050405020304" pitchFamily="18" charset="0"/>
                      <a:cs typeface="Times New Roman" panose="02020603050405020304" pitchFamily="18" charset="0"/>
                    </a:defRPr>
                  </a:pPr>
                  <a:endParaRPr lang="hu-H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6E9-4E48-B596-75CE94F1B22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hu-HU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táblázat_diagramhoz!$B$3:$H$3</c:f>
              <c:strCache>
                <c:ptCount val="7"/>
                <c:pt idx="0">
                  <c:v>2010.</c:v>
                </c:pt>
                <c:pt idx="2">
                  <c:v>2021.</c:v>
                </c:pt>
                <c:pt idx="3">
                  <c:v>2022.</c:v>
                </c:pt>
                <c:pt idx="4">
                  <c:v>2023.</c:v>
                </c:pt>
                <c:pt idx="5">
                  <c:v>2024.</c:v>
                </c:pt>
                <c:pt idx="6">
                  <c:v>2025.</c:v>
                </c:pt>
              </c:strCache>
            </c:strRef>
          </c:cat>
          <c:val>
            <c:numRef>
              <c:f>táblázat_diagramhoz!$P$16:$V$16</c:f>
              <c:numCache>
                <c:formatCode>0.0</c:formatCode>
                <c:ptCount val="7"/>
                <c:pt idx="0">
                  <c:v>50</c:v>
                </c:pt>
                <c:pt idx="2">
                  <c:v>100</c:v>
                </c:pt>
                <c:pt idx="4">
                  <c:v>100</c:v>
                </c:pt>
                <c:pt idx="5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7BF4-4104-A1A2-92E2D22DE11C}"/>
            </c:ext>
          </c:extLst>
        </c:ser>
        <c:ser>
          <c:idx val="2"/>
          <c:order val="2"/>
          <c:tx>
            <c:strRef>
              <c:f>táblázat_diagramhoz!$AE$2:$AF$2</c:f>
              <c:strCache>
                <c:ptCount val="2"/>
                <c:pt idx="0">
                  <c:v>Felderítési eredményesség (%)</c:v>
                </c:pt>
              </c:strCache>
            </c:strRef>
          </c:tx>
          <c:spPr>
            <a:ln w="50800">
              <a:solidFill>
                <a:srgbClr val="92D050"/>
              </a:solidFill>
            </a:ln>
          </c:spPr>
          <c:marker>
            <c:symbol val="square"/>
            <c:size val="6"/>
            <c:spPr>
              <a:solidFill>
                <a:srgbClr val="92D050"/>
              </a:solidFill>
              <a:ln>
                <a:noFill/>
              </a:ln>
            </c:spPr>
          </c:marker>
          <c:dLbls>
            <c:dLbl>
              <c:idx val="2"/>
              <c:layout>
                <c:manualLayout>
                  <c:x val="-2.4248411179314203E-2"/>
                  <c:y val="4.2518925682970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BF4-4104-A1A2-92E2D22DE11C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rgbClr val="005C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hu-HU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táblázat_diagramhoz!$B$3:$H$3</c:f>
              <c:strCache>
                <c:ptCount val="7"/>
                <c:pt idx="0">
                  <c:v>2010.</c:v>
                </c:pt>
                <c:pt idx="2">
                  <c:v>2021.</c:v>
                </c:pt>
                <c:pt idx="3">
                  <c:v>2022.</c:v>
                </c:pt>
                <c:pt idx="4">
                  <c:v>2023.</c:v>
                </c:pt>
                <c:pt idx="5">
                  <c:v>2024.</c:v>
                </c:pt>
                <c:pt idx="6">
                  <c:v>2025.</c:v>
                </c:pt>
              </c:strCache>
            </c:strRef>
          </c:cat>
          <c:val>
            <c:numRef>
              <c:f>táblázat_diagramhoz!$AC$16:$AI$16</c:f>
            </c:numRef>
          </c:val>
          <c:smooth val="0"/>
          <c:extLst>
            <c:ext xmlns:c16="http://schemas.microsoft.com/office/drawing/2014/chart" uri="{C3380CC4-5D6E-409C-BE32-E72D297353CC}">
              <c16:uniqueId val="{0000000C-7BF4-4104-A1A2-92E2D22DE1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0946160"/>
        <c:axId val="450944592"/>
      </c:lineChart>
      <c:catAx>
        <c:axId val="450947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100" b="1">
                <a:latin typeface="Times New Roman" pitchFamily="18" charset="0"/>
                <a:cs typeface="Times New Roman" pitchFamily="18" charset="0"/>
              </a:defRPr>
            </a:pPr>
            <a:endParaRPr lang="hu-HU"/>
          </a:p>
        </c:txPr>
        <c:crossAx val="450948512"/>
        <c:crosses val="autoZero"/>
        <c:auto val="1"/>
        <c:lblAlgn val="ctr"/>
        <c:lblOffset val="100"/>
        <c:noMultiLvlLbl val="0"/>
      </c:catAx>
      <c:valAx>
        <c:axId val="450948512"/>
        <c:scaling>
          <c:orientation val="minMax"/>
        </c:scaling>
        <c:delete val="0"/>
        <c:axPos val="l"/>
        <c:numFmt formatCode="#,##0" sourceLinked="0"/>
        <c:majorTickMark val="in"/>
        <c:minorTickMark val="none"/>
        <c:tickLblPos val="nextTo"/>
        <c:txPr>
          <a:bodyPr/>
          <a:lstStyle/>
          <a:p>
            <a:pPr>
              <a:defRPr sz="1000">
                <a:latin typeface="Times New Roman" pitchFamily="18" charset="0"/>
                <a:cs typeface="Times New Roman" pitchFamily="18" charset="0"/>
              </a:defRPr>
            </a:pPr>
            <a:endParaRPr lang="hu-HU"/>
          </a:p>
        </c:txPr>
        <c:crossAx val="450947728"/>
        <c:crosses val="autoZero"/>
        <c:crossBetween val="between"/>
      </c:valAx>
      <c:valAx>
        <c:axId val="450944592"/>
        <c:scaling>
          <c:orientation val="minMax"/>
          <c:max val="100"/>
          <c:min val="0"/>
        </c:scaling>
        <c:delete val="0"/>
        <c:axPos val="r"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00">
                <a:latin typeface="Times New Roman" pitchFamily="18" charset="0"/>
                <a:cs typeface="Times New Roman" pitchFamily="18" charset="0"/>
              </a:defRPr>
            </a:pPr>
            <a:endParaRPr lang="hu-HU"/>
          </a:p>
        </c:txPr>
        <c:crossAx val="450946160"/>
        <c:crosses val="max"/>
        <c:crossBetween val="between"/>
      </c:valAx>
      <c:catAx>
        <c:axId val="4509461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450944592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1917810329625646"/>
          <c:y val="2.8044272902022112E-2"/>
          <c:w val="0.67925863462022629"/>
          <c:h val="0.10358460761844884"/>
        </c:manualLayout>
      </c:layout>
      <c:overlay val="0"/>
      <c:txPr>
        <a:bodyPr/>
        <a:lstStyle/>
        <a:p>
          <a:pPr>
            <a:defRPr sz="1050">
              <a:latin typeface="Times New Roman" pitchFamily="18" charset="0"/>
              <a:cs typeface="Times New Roman" pitchFamily="18" charset="0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ysClr val="window" lastClr="FFFFFF"/>
    </a:solidFill>
    <a:ln>
      <a:solidFill>
        <a:schemeClr val="bg1">
          <a:lumMod val="65000"/>
        </a:schemeClr>
      </a:solidFill>
    </a:ln>
  </c:spPr>
  <c:printSettings>
    <c:headerFooter>
      <c:oddHeader>&amp;J1. számú melléklet</c:oddHeader>
      <c:oddFooter>&amp;BORFK RFI REO</c:oddFooter>
    </c:headerFooter>
    <c:pageMargins b="0.35433070866141736" l="0.31496062992125995" r="0.31496062992125995" t="0.35433070866141736" header="0.11811023622047247" footer="0.11811023622047247"/>
    <c:pageSetup paperSize="9" orientation="portrait"/>
  </c:printSettings>
  <c:userShapes r:id="rId1"/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7894187277223262E-2"/>
          <c:y val="0.24693303337082861"/>
          <c:w val="0.85385598952029729"/>
          <c:h val="0.65058867641544804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táblázat_diagramhoz!$B$2:$E$2</c:f>
              <c:strCache>
                <c:ptCount val="4"/>
                <c:pt idx="0">
                  <c:v>Bűncselekmények száma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Pt>
            <c:idx val="0"/>
            <c:invertIfNegative val="0"/>
            <c:bubble3D val="0"/>
            <c:spPr>
              <a:solidFill>
                <a:srgbClr val="00B0F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1-07B7-4414-94F9-E4C3CBCF4B01}"/>
              </c:ext>
            </c:extLst>
          </c:dPt>
          <c:dLbls>
            <c:dLbl>
              <c:idx val="0"/>
              <c:layout>
                <c:manualLayout>
                  <c:x val="-1.6723042192630332E-3"/>
                  <c:y val="0.5358534665709402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7B7-4414-94F9-E4C3CBCF4B01}"/>
                </c:ext>
              </c:extLst>
            </c:dLbl>
            <c:dLbl>
              <c:idx val="2"/>
              <c:layout>
                <c:manualLayout>
                  <c:x val="-1.1706129534841339E-2"/>
                  <c:y val="9.80423512077735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7B7-4414-94F9-E4C3CBCF4B01}"/>
                </c:ext>
              </c:extLst>
            </c:dLbl>
            <c:dLbl>
              <c:idx val="3"/>
              <c:layout>
                <c:manualLayout>
                  <c:x val="-6.1317113032456304E-17"/>
                  <c:y val="9.570800951235033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7B7-4414-94F9-E4C3CBCF4B01}"/>
                </c:ext>
              </c:extLst>
            </c:dLbl>
            <c:dLbl>
              <c:idx val="4"/>
              <c:layout>
                <c:manualLayout>
                  <c:x val="0"/>
                  <c:y val="0.19690356007327259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7B7-4414-94F9-E4C3CBCF4B01}"/>
                </c:ext>
              </c:extLst>
            </c:dLbl>
            <c:dLbl>
              <c:idx val="5"/>
              <c:layout>
                <c:manualLayout>
                  <c:x val="-1.6723042192630484E-3"/>
                  <c:y val="-9.5702495319369193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-5400000" vert="horz"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ysClr val="windowText" lastClr="000000"/>
                      </a:solidFill>
                      <a:latin typeface="Times New Roman" panose="02020603050405020304" pitchFamily="18" charset="0"/>
                      <a:cs typeface="Times New Roman" panose="02020603050405020304" pitchFamily="18" charset="0"/>
                    </a:defRPr>
                  </a:pPr>
                  <a:endParaRPr lang="hu-H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7B7-4414-94F9-E4C3CBCF4B01}"/>
                </c:ext>
              </c:extLst>
            </c:dLbl>
            <c:dLbl>
              <c:idx val="6"/>
              <c:layout>
                <c:manualLayout>
                  <c:x val="0"/>
                  <c:y val="-7.0030250862697201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-5400000" vert="horz"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ysClr val="windowText" lastClr="000000"/>
                      </a:solidFill>
                      <a:latin typeface="Times New Roman" panose="02020603050405020304" pitchFamily="18" charset="0"/>
                      <a:cs typeface="Times New Roman" panose="02020603050405020304" pitchFamily="18" charset="0"/>
                    </a:defRPr>
                  </a:pPr>
                  <a:endParaRPr lang="hu-H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204-47FB-933D-601376087BA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bg1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hu-H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táblázat_diagramhoz!$B$3:$H$3</c:f>
              <c:strCache>
                <c:ptCount val="7"/>
                <c:pt idx="0">
                  <c:v>2010.</c:v>
                </c:pt>
                <c:pt idx="2">
                  <c:v>2021.</c:v>
                </c:pt>
                <c:pt idx="3">
                  <c:v>2022.</c:v>
                </c:pt>
                <c:pt idx="4">
                  <c:v>2023.</c:v>
                </c:pt>
                <c:pt idx="5">
                  <c:v>2024.</c:v>
                </c:pt>
                <c:pt idx="6">
                  <c:v>2025.</c:v>
                </c:pt>
              </c:strCache>
            </c:strRef>
          </c:cat>
          <c:val>
            <c:numRef>
              <c:f>táblázat_diagramhoz!$B$17:$H$17</c:f>
              <c:numCache>
                <c:formatCode>#,##0</c:formatCode>
                <c:ptCount val="7"/>
                <c:pt idx="0">
                  <c:v>5</c:v>
                </c:pt>
                <c:pt idx="2">
                  <c:v>1</c:v>
                </c:pt>
                <c:pt idx="3">
                  <c:v>1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07B7-4414-94F9-E4C3CBCF4B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7"/>
        <c:axId val="450947728"/>
        <c:axId val="450948512"/>
      </c:barChart>
      <c:lineChart>
        <c:grouping val="standard"/>
        <c:varyColors val="0"/>
        <c:ser>
          <c:idx val="3"/>
          <c:order val="3"/>
          <c:tx>
            <c:v>2010. Bűncselekmények száma</c:v>
          </c:tx>
          <c:spPr>
            <a:ln w="63500" cap="sq">
              <a:solidFill>
                <a:srgbClr val="00B0F0"/>
              </a:solidFill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07B7-4414-94F9-E4C3CBCF4B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0947728"/>
        <c:axId val="450948512"/>
      </c:lineChart>
      <c:lineChart>
        <c:grouping val="standard"/>
        <c:varyColors val="0"/>
        <c:ser>
          <c:idx val="0"/>
          <c:order val="1"/>
          <c:tx>
            <c:strRef>
              <c:f>táblázat_diagramhoz!$P$2:$S$2</c:f>
              <c:strCache>
                <c:ptCount val="4"/>
                <c:pt idx="0">
                  <c:v>Nyomozáseredményességi mutató (%)</c:v>
                </c:pt>
              </c:strCache>
            </c:strRef>
          </c:tx>
          <c:spPr>
            <a:ln w="50800">
              <a:solidFill>
                <a:schemeClr val="accent2"/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-3.3446084385260984E-2"/>
                  <c:y val="-9.6736038890500434E-2"/>
                </c:manualLayout>
              </c:layout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chemeClr val="bg1"/>
                      </a:solidFill>
                      <a:latin typeface="Times New Roman" panose="02020603050405020304" pitchFamily="18" charset="0"/>
                      <a:cs typeface="Times New Roman" panose="02020603050405020304" pitchFamily="18" charset="0"/>
                    </a:defRPr>
                  </a:pPr>
                  <a:endParaRPr lang="hu-H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7B7-4414-94F9-E4C3CBCF4B01}"/>
                </c:ext>
              </c:extLst>
            </c:dLbl>
            <c:dLbl>
              <c:idx val="2"/>
              <c:layout>
                <c:manualLayout>
                  <c:x val="-3.5118388604524077E-2"/>
                  <c:y val="-0.14916443433754148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3A1-4849-8339-A85AED0A59EC}"/>
                </c:ext>
              </c:extLst>
            </c:dLbl>
            <c:dLbl>
              <c:idx val="5"/>
              <c:layout>
                <c:manualLayout>
                  <c:x val="-2.6756867508208774E-2"/>
                  <c:y val="-0.11414930890619357"/>
                </c:manualLayout>
              </c:layout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chemeClr val="bg1"/>
                      </a:solidFill>
                      <a:latin typeface="Times New Roman" panose="02020603050405020304" pitchFamily="18" charset="0"/>
                      <a:cs typeface="Times New Roman" panose="02020603050405020304" pitchFamily="18" charset="0"/>
                    </a:defRPr>
                  </a:pPr>
                  <a:endParaRPr lang="hu-H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BD1-4FDF-AA9D-5BE71AED3697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hu-HU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táblázat_diagramhoz!$B$3:$H$3</c:f>
              <c:strCache>
                <c:ptCount val="7"/>
                <c:pt idx="0">
                  <c:v>2010.</c:v>
                </c:pt>
                <c:pt idx="2">
                  <c:v>2021.</c:v>
                </c:pt>
                <c:pt idx="3">
                  <c:v>2022.</c:v>
                </c:pt>
                <c:pt idx="4">
                  <c:v>2023.</c:v>
                </c:pt>
                <c:pt idx="5">
                  <c:v>2024.</c:v>
                </c:pt>
                <c:pt idx="6">
                  <c:v>2025.</c:v>
                </c:pt>
              </c:strCache>
            </c:strRef>
          </c:cat>
          <c:val>
            <c:numRef>
              <c:f>táblázat_diagramhoz!$P$17:$V$17</c:f>
              <c:numCache>
                <c:formatCode>0.0</c:formatCode>
                <c:ptCount val="7"/>
                <c:pt idx="0">
                  <c:v>9.1</c:v>
                </c:pt>
                <c:pt idx="2">
                  <c:v>0</c:v>
                </c:pt>
                <c:pt idx="3">
                  <c:v>100</c:v>
                </c:pt>
                <c:pt idx="4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07B7-4414-94F9-E4C3CBCF4B01}"/>
            </c:ext>
          </c:extLst>
        </c:ser>
        <c:ser>
          <c:idx val="2"/>
          <c:order val="2"/>
          <c:tx>
            <c:strRef>
              <c:f>táblázat_diagramhoz!$AE$2:$AF$2</c:f>
              <c:strCache>
                <c:ptCount val="2"/>
                <c:pt idx="0">
                  <c:v>Felderítési eredményesség (%)</c:v>
                </c:pt>
              </c:strCache>
            </c:strRef>
          </c:tx>
          <c:spPr>
            <a:ln w="50800">
              <a:solidFill>
                <a:srgbClr val="92D050"/>
              </a:solidFill>
            </a:ln>
          </c:spPr>
          <c:marker>
            <c:symbol val="square"/>
            <c:size val="6"/>
            <c:spPr>
              <a:solidFill>
                <a:srgbClr val="92D050"/>
              </a:solidFill>
              <a:ln>
                <a:noFill/>
              </a:ln>
            </c:spPr>
          </c:marker>
          <c:dLbls>
            <c:dLbl>
              <c:idx val="5"/>
              <c:layout>
                <c:manualLayout>
                  <c:x val="-3.2609932275629444E-2"/>
                  <c:y val="2.87140796820059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7B7-4414-94F9-E4C3CBCF4B0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rgbClr val="005C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hu-HU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táblázat_diagramhoz!$B$3:$H$3</c:f>
              <c:strCache>
                <c:ptCount val="7"/>
                <c:pt idx="0">
                  <c:v>2010.</c:v>
                </c:pt>
                <c:pt idx="2">
                  <c:v>2021.</c:v>
                </c:pt>
                <c:pt idx="3">
                  <c:v>2022.</c:v>
                </c:pt>
                <c:pt idx="4">
                  <c:v>2023.</c:v>
                </c:pt>
                <c:pt idx="5">
                  <c:v>2024.</c:v>
                </c:pt>
                <c:pt idx="6">
                  <c:v>2025.</c:v>
                </c:pt>
              </c:strCache>
            </c:strRef>
          </c:cat>
          <c:val>
            <c:numRef>
              <c:f>táblázat_diagramhoz!$AC$17:$AI$17</c:f>
            </c:numRef>
          </c:val>
          <c:smooth val="0"/>
          <c:extLst>
            <c:ext xmlns:c16="http://schemas.microsoft.com/office/drawing/2014/chart" uri="{C3380CC4-5D6E-409C-BE32-E72D297353CC}">
              <c16:uniqueId val="{0000000C-07B7-4414-94F9-E4C3CBCF4B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0946160"/>
        <c:axId val="450944592"/>
      </c:lineChart>
      <c:catAx>
        <c:axId val="450947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100" b="1">
                <a:latin typeface="Times New Roman" pitchFamily="18" charset="0"/>
                <a:cs typeface="Times New Roman" pitchFamily="18" charset="0"/>
              </a:defRPr>
            </a:pPr>
            <a:endParaRPr lang="hu-HU"/>
          </a:p>
        </c:txPr>
        <c:crossAx val="450948512"/>
        <c:crosses val="autoZero"/>
        <c:auto val="1"/>
        <c:lblAlgn val="ctr"/>
        <c:lblOffset val="100"/>
        <c:noMultiLvlLbl val="0"/>
      </c:catAx>
      <c:valAx>
        <c:axId val="450948512"/>
        <c:scaling>
          <c:orientation val="minMax"/>
        </c:scaling>
        <c:delete val="0"/>
        <c:axPos val="l"/>
        <c:numFmt formatCode="#,##0" sourceLinked="0"/>
        <c:majorTickMark val="in"/>
        <c:minorTickMark val="none"/>
        <c:tickLblPos val="nextTo"/>
        <c:txPr>
          <a:bodyPr/>
          <a:lstStyle/>
          <a:p>
            <a:pPr>
              <a:defRPr sz="1000">
                <a:latin typeface="Times New Roman" pitchFamily="18" charset="0"/>
                <a:cs typeface="Times New Roman" pitchFamily="18" charset="0"/>
              </a:defRPr>
            </a:pPr>
            <a:endParaRPr lang="hu-HU"/>
          </a:p>
        </c:txPr>
        <c:crossAx val="450947728"/>
        <c:crosses val="autoZero"/>
        <c:crossBetween val="between"/>
      </c:valAx>
      <c:valAx>
        <c:axId val="450944592"/>
        <c:scaling>
          <c:orientation val="minMax"/>
          <c:max val="100"/>
          <c:min val="0"/>
        </c:scaling>
        <c:delete val="0"/>
        <c:axPos val="r"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00">
                <a:latin typeface="Times New Roman" pitchFamily="18" charset="0"/>
                <a:cs typeface="Times New Roman" pitchFamily="18" charset="0"/>
              </a:defRPr>
            </a:pPr>
            <a:endParaRPr lang="hu-HU"/>
          </a:p>
        </c:txPr>
        <c:crossAx val="450946160"/>
        <c:crosses val="max"/>
        <c:crossBetween val="between"/>
      </c:valAx>
      <c:catAx>
        <c:axId val="4509461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450944592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22021020469003647"/>
          <c:y val="3.9088149702793624E-2"/>
          <c:w val="0.667552505085385"/>
          <c:h val="0.10358460761844884"/>
        </c:manualLayout>
      </c:layout>
      <c:overlay val="0"/>
      <c:txPr>
        <a:bodyPr/>
        <a:lstStyle/>
        <a:p>
          <a:pPr>
            <a:defRPr sz="1050">
              <a:latin typeface="Times New Roman" pitchFamily="18" charset="0"/>
              <a:cs typeface="Times New Roman" pitchFamily="18" charset="0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ysClr val="window" lastClr="FFFFFF"/>
    </a:solidFill>
    <a:ln>
      <a:solidFill>
        <a:schemeClr val="bg1">
          <a:lumMod val="65000"/>
        </a:schemeClr>
      </a:solidFill>
    </a:ln>
  </c:spPr>
  <c:printSettings>
    <c:headerFooter>
      <c:oddHeader>&amp;J1. számú melléklet</c:oddHeader>
      <c:oddFooter>&amp;BORFK RFI REO</c:oddFooter>
    </c:headerFooter>
    <c:pageMargins b="0.35433070866141736" l="0.31496062992125995" r="0.31496062992125995" t="0.35433070866141736" header="0.11811023622047247" footer="0.11811023622047247"/>
    <c:pageSetup paperSize="9" orientation="portrait"/>
  </c:printSettings>
  <c:userShapes r:id="rId1"/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7894187277223262E-2"/>
          <c:y val="0.24693303337082861"/>
          <c:w val="0.85385598952029729"/>
          <c:h val="0.65058867641544804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táblázat_diagramhoz!$B$2:$E$2</c:f>
              <c:strCache>
                <c:ptCount val="4"/>
                <c:pt idx="0">
                  <c:v>Bűncselekmények száma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Pt>
            <c:idx val="0"/>
            <c:invertIfNegative val="0"/>
            <c:bubble3D val="0"/>
            <c:spPr>
              <a:solidFill>
                <a:srgbClr val="00B0F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1-15C2-4F78-8036-B8659BFAAA42}"/>
              </c:ext>
            </c:extLst>
          </c:dPt>
          <c:dLbls>
            <c:dLbl>
              <c:idx val="6"/>
              <c:layout>
                <c:manualLayout>
                  <c:x val="0"/>
                  <c:y val="0.55257571307480091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A29-4A87-AD22-E426CBEFF15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bg1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hu-HU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táblázat_diagramhoz!$B$3:$H$3</c:f>
              <c:strCache>
                <c:ptCount val="7"/>
                <c:pt idx="0">
                  <c:v>2010.</c:v>
                </c:pt>
                <c:pt idx="2">
                  <c:v>2021.</c:v>
                </c:pt>
                <c:pt idx="3">
                  <c:v>2022.</c:v>
                </c:pt>
                <c:pt idx="4">
                  <c:v>2023.</c:v>
                </c:pt>
                <c:pt idx="5">
                  <c:v>2024.</c:v>
                </c:pt>
                <c:pt idx="6">
                  <c:v>2025.</c:v>
                </c:pt>
              </c:strCache>
            </c:strRef>
          </c:cat>
          <c:val>
            <c:numRef>
              <c:f>táblázat_diagramhoz!$B$18:$H$18</c:f>
              <c:numCache>
                <c:formatCode>#,##0</c:formatCode>
                <c:ptCount val="7"/>
                <c:pt idx="0">
                  <c:v>6</c:v>
                </c:pt>
                <c:pt idx="2">
                  <c:v>10</c:v>
                </c:pt>
                <c:pt idx="3">
                  <c:v>13</c:v>
                </c:pt>
                <c:pt idx="4">
                  <c:v>7</c:v>
                </c:pt>
                <c:pt idx="5">
                  <c:v>7</c:v>
                </c:pt>
                <c:pt idx="6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5C2-4F78-8036-B8659BFAAA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7"/>
        <c:axId val="450947728"/>
        <c:axId val="450948512"/>
      </c:barChart>
      <c:lineChart>
        <c:grouping val="standard"/>
        <c:varyColors val="0"/>
        <c:ser>
          <c:idx val="3"/>
          <c:order val="3"/>
          <c:tx>
            <c:v>2010. Bűncselekmények száma</c:v>
          </c:tx>
          <c:spPr>
            <a:ln w="63500" cap="sq">
              <a:solidFill>
                <a:srgbClr val="00B0F0"/>
              </a:solidFill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15C2-4F78-8036-B8659BFAAA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0947728"/>
        <c:axId val="450948512"/>
      </c:lineChart>
      <c:lineChart>
        <c:grouping val="standard"/>
        <c:varyColors val="0"/>
        <c:ser>
          <c:idx val="0"/>
          <c:order val="1"/>
          <c:tx>
            <c:strRef>
              <c:f>táblázat_diagramhoz!$P$2:$S$2</c:f>
              <c:strCache>
                <c:ptCount val="4"/>
                <c:pt idx="0">
                  <c:v>Nyomozáseredményességi mutató (%)</c:v>
                </c:pt>
              </c:strCache>
            </c:strRef>
          </c:tx>
          <c:spPr>
            <a:ln w="50800">
              <a:solidFill>
                <a:schemeClr val="accent2"/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-3.679069282378708E-2"/>
                  <c:y val="-6.3226208429740818E-2"/>
                </c:manualLayout>
              </c:layout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chemeClr val="bg1"/>
                      </a:solidFill>
                      <a:latin typeface="Times New Roman" panose="02020603050405020304" pitchFamily="18" charset="0"/>
                      <a:cs typeface="Times New Roman" panose="02020603050405020304" pitchFamily="18" charset="0"/>
                    </a:defRPr>
                  </a:pPr>
                  <a:endParaRPr lang="hu-H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5C2-4F78-8036-B8659BFAAA42}"/>
                </c:ext>
              </c:extLst>
            </c:dLbl>
            <c:dLbl>
              <c:idx val="3"/>
              <c:layout>
                <c:manualLayout>
                  <c:x val="-3.1773780165997981E-2"/>
                  <c:y val="-5.2182329228039365E-2"/>
                </c:manualLayout>
              </c:layout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chemeClr val="bg1"/>
                      </a:solidFill>
                      <a:latin typeface="Times New Roman" panose="02020603050405020304" pitchFamily="18" charset="0"/>
                      <a:cs typeface="Times New Roman" panose="02020603050405020304" pitchFamily="18" charset="0"/>
                    </a:defRPr>
                  </a:pPr>
                  <a:endParaRPr lang="hu-H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87F-4470-A915-EC67E253F76C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hu-HU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táblázat_diagramhoz!$B$3:$H$3</c:f>
              <c:strCache>
                <c:ptCount val="7"/>
                <c:pt idx="0">
                  <c:v>2010.</c:v>
                </c:pt>
                <c:pt idx="2">
                  <c:v>2021.</c:v>
                </c:pt>
                <c:pt idx="3">
                  <c:v>2022.</c:v>
                </c:pt>
                <c:pt idx="4">
                  <c:v>2023.</c:v>
                </c:pt>
                <c:pt idx="5">
                  <c:v>2024.</c:v>
                </c:pt>
                <c:pt idx="6">
                  <c:v>2025.</c:v>
                </c:pt>
              </c:strCache>
            </c:strRef>
          </c:cat>
          <c:val>
            <c:numRef>
              <c:f>táblázat_diagramhoz!$P$18:$V$18</c:f>
              <c:numCache>
                <c:formatCode>0.0</c:formatCode>
                <c:ptCount val="7"/>
                <c:pt idx="0">
                  <c:v>20</c:v>
                </c:pt>
                <c:pt idx="2">
                  <c:v>100</c:v>
                </c:pt>
                <c:pt idx="3">
                  <c:v>69.7</c:v>
                </c:pt>
                <c:pt idx="4">
                  <c:v>82.4</c:v>
                </c:pt>
                <c:pt idx="5">
                  <c:v>92.9</c:v>
                </c:pt>
                <c:pt idx="6">
                  <c:v>94.7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5C2-4F78-8036-B8659BFAAA42}"/>
            </c:ext>
          </c:extLst>
        </c:ser>
        <c:ser>
          <c:idx val="2"/>
          <c:order val="2"/>
          <c:tx>
            <c:strRef>
              <c:f>táblázat_diagramhoz!$AE$2:$AF$2</c:f>
              <c:strCache>
                <c:ptCount val="2"/>
                <c:pt idx="0">
                  <c:v>Felderítési eredményesség (%)</c:v>
                </c:pt>
              </c:strCache>
            </c:strRef>
          </c:tx>
          <c:spPr>
            <a:ln w="50800">
              <a:solidFill>
                <a:srgbClr val="92D050"/>
              </a:solidFill>
            </a:ln>
          </c:spPr>
          <c:marker>
            <c:symbol val="square"/>
            <c:size val="6"/>
            <c:spPr>
              <a:solidFill>
                <a:srgbClr val="92D050"/>
              </a:solidFill>
              <a:ln>
                <a:noFill/>
              </a:ln>
            </c:spPr>
          </c:marker>
          <c:dLbls>
            <c:dLbl>
              <c:idx val="2"/>
              <c:layout>
                <c:manualLayout>
                  <c:x val="-2.7415518351102772E-2"/>
                  <c:y val="3.669828882918140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5C2-4F78-8036-B8659BFAAA42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rgbClr val="005C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hu-HU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táblázat_diagramhoz!$B$3:$H$3</c:f>
              <c:strCache>
                <c:ptCount val="7"/>
                <c:pt idx="0">
                  <c:v>2010.</c:v>
                </c:pt>
                <c:pt idx="2">
                  <c:v>2021.</c:v>
                </c:pt>
                <c:pt idx="3">
                  <c:v>2022.</c:v>
                </c:pt>
                <c:pt idx="4">
                  <c:v>2023.</c:v>
                </c:pt>
                <c:pt idx="5">
                  <c:v>2024.</c:v>
                </c:pt>
                <c:pt idx="6">
                  <c:v>2025.</c:v>
                </c:pt>
              </c:strCache>
            </c:strRef>
          </c:cat>
          <c:val>
            <c:numRef>
              <c:f>táblázat_diagramhoz!$AC$18:$AI$18</c:f>
            </c:numRef>
          </c:val>
          <c:smooth val="0"/>
          <c:extLst>
            <c:ext xmlns:c16="http://schemas.microsoft.com/office/drawing/2014/chart" uri="{C3380CC4-5D6E-409C-BE32-E72D297353CC}">
              <c16:uniqueId val="{00000007-15C2-4F78-8036-B8659BFAAA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0946160"/>
        <c:axId val="450944592"/>
      </c:lineChart>
      <c:catAx>
        <c:axId val="450947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100" b="1">
                <a:latin typeface="Times New Roman" pitchFamily="18" charset="0"/>
                <a:cs typeface="Times New Roman" pitchFamily="18" charset="0"/>
              </a:defRPr>
            </a:pPr>
            <a:endParaRPr lang="hu-HU"/>
          </a:p>
        </c:txPr>
        <c:crossAx val="450948512"/>
        <c:crosses val="autoZero"/>
        <c:auto val="1"/>
        <c:lblAlgn val="ctr"/>
        <c:lblOffset val="100"/>
        <c:noMultiLvlLbl val="0"/>
      </c:catAx>
      <c:valAx>
        <c:axId val="450948512"/>
        <c:scaling>
          <c:orientation val="minMax"/>
        </c:scaling>
        <c:delete val="0"/>
        <c:axPos val="l"/>
        <c:numFmt formatCode="#,##0" sourceLinked="0"/>
        <c:majorTickMark val="in"/>
        <c:minorTickMark val="none"/>
        <c:tickLblPos val="nextTo"/>
        <c:txPr>
          <a:bodyPr/>
          <a:lstStyle/>
          <a:p>
            <a:pPr>
              <a:defRPr sz="1000">
                <a:latin typeface="Times New Roman" pitchFamily="18" charset="0"/>
                <a:cs typeface="Times New Roman" pitchFamily="18" charset="0"/>
              </a:defRPr>
            </a:pPr>
            <a:endParaRPr lang="hu-HU"/>
          </a:p>
        </c:txPr>
        <c:crossAx val="450947728"/>
        <c:crosses val="autoZero"/>
        <c:crossBetween val="between"/>
      </c:valAx>
      <c:valAx>
        <c:axId val="450944592"/>
        <c:scaling>
          <c:orientation val="minMax"/>
          <c:max val="100"/>
          <c:min val="0"/>
        </c:scaling>
        <c:delete val="0"/>
        <c:axPos val="r"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00">
                <a:latin typeface="Times New Roman" pitchFamily="18" charset="0"/>
                <a:cs typeface="Times New Roman" pitchFamily="18" charset="0"/>
              </a:defRPr>
            </a:pPr>
            <a:endParaRPr lang="hu-HU"/>
          </a:p>
        </c:txPr>
        <c:crossAx val="450946160"/>
        <c:crosses val="max"/>
        <c:crossBetween val="between"/>
      </c:valAx>
      <c:catAx>
        <c:axId val="4509461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450944592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20348716249740595"/>
          <c:y val="3.9088158200525976E-2"/>
          <c:w val="0.65584637555054359"/>
          <c:h val="0.10634559993808469"/>
        </c:manualLayout>
      </c:layout>
      <c:overlay val="0"/>
      <c:txPr>
        <a:bodyPr/>
        <a:lstStyle/>
        <a:p>
          <a:pPr>
            <a:defRPr sz="1050">
              <a:latin typeface="Times New Roman" pitchFamily="18" charset="0"/>
              <a:cs typeface="Times New Roman" pitchFamily="18" charset="0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ysClr val="window" lastClr="FFFFFF"/>
    </a:solidFill>
    <a:ln>
      <a:solidFill>
        <a:schemeClr val="bg1">
          <a:lumMod val="65000"/>
        </a:schemeClr>
      </a:solidFill>
    </a:ln>
  </c:spPr>
  <c:printSettings>
    <c:headerFooter>
      <c:oddHeader>&amp;J1. számú melléklet</c:oddHeader>
      <c:oddFooter>&amp;BORFK RFI REO</c:oddFooter>
    </c:headerFooter>
    <c:pageMargins b="0.35433070866141736" l="0.31496062992125995" r="0.31496062992125995" t="0.35433070866141736" header="0.11811023622047247" footer="0.11811023622047247"/>
    <c:pageSetup paperSize="9" orientation="portrait"/>
  </c:printSettings>
  <c:userShapes r:id="rId1"/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7894187277223262E-2"/>
          <c:y val="0.24693303337082861"/>
          <c:w val="0.85385598952029729"/>
          <c:h val="0.65058867641544804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táblázat_diagramhoz!$B$2:$E$2</c:f>
              <c:strCache>
                <c:ptCount val="4"/>
                <c:pt idx="0">
                  <c:v>Bűncselekmények száma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Pt>
            <c:idx val="0"/>
            <c:invertIfNegative val="0"/>
            <c:bubble3D val="0"/>
            <c:spPr>
              <a:solidFill>
                <a:srgbClr val="00B0F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1-458B-480E-9981-095EFB6B2722}"/>
              </c:ext>
            </c:extLst>
          </c:dPt>
          <c:dLbls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-5400000" vert="horz"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ysClr val="windowText" lastClr="000000"/>
                      </a:solidFill>
                      <a:latin typeface="Times New Roman" panose="02020603050405020304" pitchFamily="18" charset="0"/>
                      <a:cs typeface="Times New Roman" panose="02020603050405020304" pitchFamily="18" charset="0"/>
                    </a:defRPr>
                  </a:pPr>
                  <a:endParaRPr lang="hu-HU"/>
                </a:p>
              </c:txPr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2288-4B6F-865E-A4165F89513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bg1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hu-HU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táblázat_diagramhoz!$B$3:$H$3</c:f>
              <c:strCache>
                <c:ptCount val="7"/>
                <c:pt idx="0">
                  <c:v>2010.</c:v>
                </c:pt>
                <c:pt idx="2">
                  <c:v>2021.</c:v>
                </c:pt>
                <c:pt idx="3">
                  <c:v>2022.</c:v>
                </c:pt>
                <c:pt idx="4">
                  <c:v>2023.</c:v>
                </c:pt>
                <c:pt idx="5">
                  <c:v>2024.</c:v>
                </c:pt>
                <c:pt idx="6">
                  <c:v>2025.</c:v>
                </c:pt>
              </c:strCache>
            </c:strRef>
          </c:cat>
          <c:val>
            <c:numRef>
              <c:f>táblázat_diagramhoz!$B$19:$H$19</c:f>
              <c:numCache>
                <c:formatCode>#,##0</c:formatCode>
                <c:ptCount val="7"/>
                <c:pt idx="0">
                  <c:v>4</c:v>
                </c:pt>
                <c:pt idx="2">
                  <c:v>1</c:v>
                </c:pt>
                <c:pt idx="3">
                  <c:v>3</c:v>
                </c:pt>
                <c:pt idx="4">
                  <c:v>1</c:v>
                </c:pt>
                <c:pt idx="5">
                  <c:v>2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58B-480E-9981-095EFB6B27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7"/>
        <c:axId val="450947728"/>
        <c:axId val="450948512"/>
      </c:barChart>
      <c:lineChart>
        <c:grouping val="standard"/>
        <c:varyColors val="0"/>
        <c:ser>
          <c:idx val="3"/>
          <c:order val="3"/>
          <c:tx>
            <c:v>2010. Bűncselekmények száma</c:v>
          </c:tx>
          <c:spPr>
            <a:ln w="63500" cap="sq">
              <a:solidFill>
                <a:srgbClr val="00B0F0"/>
              </a:solidFill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458B-480E-9981-095EFB6B27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0947728"/>
        <c:axId val="450948512"/>
      </c:lineChart>
      <c:lineChart>
        <c:grouping val="standard"/>
        <c:varyColors val="0"/>
        <c:ser>
          <c:idx val="0"/>
          <c:order val="1"/>
          <c:tx>
            <c:strRef>
              <c:f>táblázat_diagramhoz!$P$2:$S$2</c:f>
              <c:strCache>
                <c:ptCount val="4"/>
                <c:pt idx="0">
                  <c:v>Nyomozáseredményességi mutató (%)</c:v>
                </c:pt>
              </c:strCache>
            </c:strRef>
          </c:tx>
          <c:spPr>
            <a:ln w="50800">
              <a:solidFill>
                <a:schemeClr val="accent2"/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-3.326402890775073E-2"/>
                  <c:y val="-5.710381285146672E-2"/>
                </c:manualLayout>
              </c:layout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chemeClr val="bg1"/>
                      </a:solidFill>
                      <a:latin typeface="Times New Roman" panose="02020603050405020304" pitchFamily="18" charset="0"/>
                      <a:cs typeface="Times New Roman" panose="02020603050405020304" pitchFamily="18" charset="0"/>
                    </a:defRPr>
                  </a:pPr>
                  <a:endParaRPr lang="hu-H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58B-480E-9981-095EFB6B2722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hu-HU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táblázat_diagramhoz!$B$3:$H$3</c:f>
              <c:strCache>
                <c:ptCount val="7"/>
                <c:pt idx="0">
                  <c:v>2010.</c:v>
                </c:pt>
                <c:pt idx="2">
                  <c:v>2021.</c:v>
                </c:pt>
                <c:pt idx="3">
                  <c:v>2022.</c:v>
                </c:pt>
                <c:pt idx="4">
                  <c:v>2023.</c:v>
                </c:pt>
                <c:pt idx="5">
                  <c:v>2024.</c:v>
                </c:pt>
                <c:pt idx="6">
                  <c:v>2025.</c:v>
                </c:pt>
              </c:strCache>
            </c:strRef>
          </c:cat>
          <c:val>
            <c:numRef>
              <c:f>táblázat_diagramhoz!$P$19:$V$19</c:f>
              <c:numCache>
                <c:formatCode>0.0</c:formatCode>
                <c:ptCount val="7"/>
                <c:pt idx="0">
                  <c:v>50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58B-480E-9981-095EFB6B2722}"/>
            </c:ext>
          </c:extLst>
        </c:ser>
        <c:ser>
          <c:idx val="2"/>
          <c:order val="2"/>
          <c:tx>
            <c:strRef>
              <c:f>táblázat_diagramhoz!$AE$2:$AF$2</c:f>
              <c:strCache>
                <c:ptCount val="2"/>
                <c:pt idx="0">
                  <c:v>Felderítési eredményesség (%)</c:v>
                </c:pt>
              </c:strCache>
            </c:strRef>
          </c:tx>
          <c:spPr>
            <a:ln w="50800">
              <a:solidFill>
                <a:srgbClr val="92D050"/>
              </a:solidFill>
            </a:ln>
          </c:spPr>
          <c:marker>
            <c:symbol val="square"/>
            <c:size val="6"/>
            <c:spPr>
              <a:solidFill>
                <a:srgbClr val="92D050"/>
              </a:solidFill>
              <a:ln>
                <a:noFill/>
              </a:ln>
            </c:spPr>
          </c:marker>
          <c:dLbls>
            <c:dLbl>
              <c:idx val="2"/>
              <c:layout>
                <c:manualLayout>
                  <c:x val="-1.5886890082999022E-2"/>
                  <c:y val="3.975796512612517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58B-480E-9981-095EFB6B2722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rgbClr val="005C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hu-HU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táblázat_diagramhoz!$B$3:$H$3</c:f>
              <c:strCache>
                <c:ptCount val="7"/>
                <c:pt idx="0">
                  <c:v>2010.</c:v>
                </c:pt>
                <c:pt idx="2">
                  <c:v>2021.</c:v>
                </c:pt>
                <c:pt idx="3">
                  <c:v>2022.</c:v>
                </c:pt>
                <c:pt idx="4">
                  <c:v>2023.</c:v>
                </c:pt>
                <c:pt idx="5">
                  <c:v>2024.</c:v>
                </c:pt>
                <c:pt idx="6">
                  <c:v>2025.</c:v>
                </c:pt>
              </c:strCache>
            </c:strRef>
          </c:cat>
          <c:val>
            <c:numRef>
              <c:f>táblázat_diagramhoz!$AC$19:$AI$19</c:f>
            </c:numRef>
          </c:val>
          <c:smooth val="0"/>
          <c:extLst>
            <c:ext xmlns:c16="http://schemas.microsoft.com/office/drawing/2014/chart" uri="{C3380CC4-5D6E-409C-BE32-E72D297353CC}">
              <c16:uniqueId val="{00000007-458B-480E-9981-095EFB6B27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0946160"/>
        <c:axId val="450944592"/>
      </c:lineChart>
      <c:catAx>
        <c:axId val="450947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100" b="1">
                <a:latin typeface="Times New Roman" pitchFamily="18" charset="0"/>
                <a:cs typeface="Times New Roman" pitchFamily="18" charset="0"/>
              </a:defRPr>
            </a:pPr>
            <a:endParaRPr lang="hu-HU"/>
          </a:p>
        </c:txPr>
        <c:crossAx val="450948512"/>
        <c:crosses val="autoZero"/>
        <c:auto val="1"/>
        <c:lblAlgn val="ctr"/>
        <c:lblOffset val="100"/>
        <c:noMultiLvlLbl val="0"/>
      </c:catAx>
      <c:valAx>
        <c:axId val="450948512"/>
        <c:scaling>
          <c:orientation val="minMax"/>
        </c:scaling>
        <c:delete val="0"/>
        <c:axPos val="l"/>
        <c:numFmt formatCode="#,##0" sourceLinked="0"/>
        <c:majorTickMark val="in"/>
        <c:minorTickMark val="none"/>
        <c:tickLblPos val="nextTo"/>
        <c:txPr>
          <a:bodyPr/>
          <a:lstStyle/>
          <a:p>
            <a:pPr>
              <a:defRPr sz="1000">
                <a:latin typeface="Times New Roman" pitchFamily="18" charset="0"/>
                <a:cs typeface="Times New Roman" pitchFamily="18" charset="0"/>
              </a:defRPr>
            </a:pPr>
            <a:endParaRPr lang="hu-HU"/>
          </a:p>
        </c:txPr>
        <c:crossAx val="450947728"/>
        <c:crosses val="autoZero"/>
        <c:crossBetween val="between"/>
      </c:valAx>
      <c:valAx>
        <c:axId val="450944592"/>
        <c:scaling>
          <c:orientation val="minMax"/>
          <c:max val="100"/>
          <c:min val="0"/>
        </c:scaling>
        <c:delete val="0"/>
        <c:axPos val="r"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00">
                <a:latin typeface="Times New Roman" pitchFamily="18" charset="0"/>
                <a:cs typeface="Times New Roman" pitchFamily="18" charset="0"/>
              </a:defRPr>
            </a:pPr>
            <a:endParaRPr lang="hu-HU"/>
          </a:p>
        </c:txPr>
        <c:crossAx val="450946160"/>
        <c:crosses val="max"/>
        <c:crossBetween val="between"/>
      </c:valAx>
      <c:catAx>
        <c:axId val="4509461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450944592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22021020469003647"/>
          <c:y val="3.9088158200525976E-2"/>
          <c:w val="0.65751867976980682"/>
          <c:h val="9.8062690536808619E-2"/>
        </c:manualLayout>
      </c:layout>
      <c:overlay val="0"/>
      <c:txPr>
        <a:bodyPr/>
        <a:lstStyle/>
        <a:p>
          <a:pPr>
            <a:defRPr sz="1050">
              <a:latin typeface="Times New Roman" pitchFamily="18" charset="0"/>
              <a:cs typeface="Times New Roman" pitchFamily="18" charset="0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ysClr val="window" lastClr="FFFFFF"/>
    </a:solidFill>
    <a:ln>
      <a:solidFill>
        <a:schemeClr val="bg1">
          <a:lumMod val="65000"/>
        </a:schemeClr>
      </a:solidFill>
    </a:ln>
  </c:spPr>
  <c:printSettings>
    <c:headerFooter>
      <c:oddHeader>&amp;J1. számú melléklet</c:oddHeader>
      <c:oddFooter>&amp;BORFK RFI REO</c:oddFooter>
    </c:headerFooter>
    <c:pageMargins b="0.35433070866141736" l="0.31496062992125995" r="0.31496062992125995" t="0.35433070866141736" header="0.11811023622047247" footer="0.11811023622047247"/>
    <c:pageSetup paperSize="9" orientation="portrait"/>
  </c:printSettings>
  <c:userShapes r:id="rId1"/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7.7894187277223262E-2"/>
          <c:y val="0.24693303337082861"/>
          <c:w val="0.85385598952029729"/>
          <c:h val="0.65058867641544804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táblázat_diagramhoz!$B$2:$E$2</c:f>
              <c:strCache>
                <c:ptCount val="4"/>
                <c:pt idx="0">
                  <c:v>Bűncselekmények száma</c:v>
                </c:pt>
              </c:strCache>
            </c:strRef>
          </c:tx>
          <c:spPr>
            <a:solidFill>
              <a:srgbClr val="5B9BD5">
                <a:lumMod val="50000"/>
              </a:srgbClr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Pt>
            <c:idx val="0"/>
            <c:invertIfNegative val="0"/>
            <c:bubble3D val="0"/>
            <c:spPr>
              <a:solidFill>
                <a:srgbClr val="00B0F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1-920E-4042-AE2D-51309996A82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bg1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hu-HU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táblázat_diagramhoz!$B$3:$H$3</c:f>
              <c:strCache>
                <c:ptCount val="7"/>
                <c:pt idx="0">
                  <c:v>2010.</c:v>
                </c:pt>
                <c:pt idx="2">
                  <c:v>2021.</c:v>
                </c:pt>
                <c:pt idx="3">
                  <c:v>2022.</c:v>
                </c:pt>
                <c:pt idx="4">
                  <c:v>2023.</c:v>
                </c:pt>
                <c:pt idx="5">
                  <c:v>2024.</c:v>
                </c:pt>
                <c:pt idx="6">
                  <c:v>2025.</c:v>
                </c:pt>
              </c:strCache>
            </c:strRef>
          </c:cat>
          <c:val>
            <c:numRef>
              <c:f>táblázat_diagramhoz!$B$22:$H$22</c:f>
              <c:numCache>
                <c:formatCode>#,##0</c:formatCode>
                <c:ptCount val="7"/>
                <c:pt idx="0">
                  <c:v>19</c:v>
                </c:pt>
                <c:pt idx="2">
                  <c:v>10</c:v>
                </c:pt>
                <c:pt idx="3">
                  <c:v>11</c:v>
                </c:pt>
                <c:pt idx="4">
                  <c:v>9</c:v>
                </c:pt>
                <c:pt idx="5">
                  <c:v>14</c:v>
                </c:pt>
                <c:pt idx="6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20E-4042-AE2D-51309996A8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7"/>
        <c:axId val="450947728"/>
        <c:axId val="450948512"/>
      </c:barChart>
      <c:lineChart>
        <c:grouping val="standard"/>
        <c:varyColors val="0"/>
        <c:ser>
          <c:idx val="3"/>
          <c:order val="3"/>
          <c:tx>
            <c:v>2010. Bűncselekmények száma</c:v>
          </c:tx>
          <c:spPr>
            <a:ln w="63500" cap="sq">
              <a:solidFill>
                <a:srgbClr val="00B0F0"/>
              </a:solidFill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920E-4042-AE2D-51309996A8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0947728"/>
        <c:axId val="450948512"/>
      </c:lineChart>
      <c:lineChart>
        <c:grouping val="standard"/>
        <c:varyColors val="0"/>
        <c:ser>
          <c:idx val="0"/>
          <c:order val="1"/>
          <c:tx>
            <c:strRef>
              <c:f>táblázat_diagramhoz!$P$2:$S$2</c:f>
              <c:strCache>
                <c:ptCount val="4"/>
                <c:pt idx="0">
                  <c:v>Nyomozáseredményességi mutató (%)</c:v>
                </c:pt>
              </c:strCache>
            </c:strRef>
          </c:tx>
          <c:spPr>
            <a:ln w="50800">
              <a:solidFill>
                <a:srgbClr val="ED7D31"/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-3.1773780165997918E-2"/>
                  <c:y val="2.7885788921948054E-2"/>
                </c:manualLayout>
              </c:layout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chemeClr val="bg1"/>
                      </a:solidFill>
                      <a:latin typeface="Times New Roman" panose="02020603050405020304" pitchFamily="18" charset="0"/>
                      <a:cs typeface="Times New Roman" panose="02020603050405020304" pitchFamily="18" charset="0"/>
                    </a:defRPr>
                  </a:pPr>
                  <a:endParaRPr lang="hu-H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20E-4042-AE2D-51309996A829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hu-HU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táblázat_diagramhoz!$B$3:$H$3</c:f>
              <c:strCache>
                <c:ptCount val="7"/>
                <c:pt idx="0">
                  <c:v>2010.</c:v>
                </c:pt>
                <c:pt idx="2">
                  <c:v>2021.</c:v>
                </c:pt>
                <c:pt idx="3">
                  <c:v>2022.</c:v>
                </c:pt>
                <c:pt idx="4">
                  <c:v>2023.</c:v>
                </c:pt>
                <c:pt idx="5">
                  <c:v>2024.</c:v>
                </c:pt>
                <c:pt idx="6">
                  <c:v>2025.</c:v>
                </c:pt>
              </c:strCache>
            </c:strRef>
          </c:cat>
          <c:val>
            <c:numRef>
              <c:f>táblázat_diagramhoz!$P$22:$V$22</c:f>
              <c:numCache>
                <c:formatCode>0.0</c:formatCode>
                <c:ptCount val="7"/>
                <c:pt idx="0">
                  <c:v>41.4</c:v>
                </c:pt>
                <c:pt idx="2">
                  <c:v>94.4</c:v>
                </c:pt>
                <c:pt idx="3">
                  <c:v>70.599999999999994</c:v>
                </c:pt>
                <c:pt idx="4">
                  <c:v>87.5</c:v>
                </c:pt>
                <c:pt idx="5">
                  <c:v>84.2</c:v>
                </c:pt>
                <c:pt idx="6">
                  <c:v>87.5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20E-4042-AE2D-51309996A829}"/>
            </c:ext>
          </c:extLst>
        </c:ser>
        <c:ser>
          <c:idx val="2"/>
          <c:order val="2"/>
          <c:tx>
            <c:strRef>
              <c:f>táblázat_diagramhoz!$AE$2:$AF$2</c:f>
              <c:strCache>
                <c:ptCount val="2"/>
                <c:pt idx="0">
                  <c:v>Felderítési eredményesség (%)</c:v>
                </c:pt>
              </c:strCache>
            </c:strRef>
          </c:tx>
          <c:spPr>
            <a:ln w="50800">
              <a:solidFill>
                <a:srgbClr val="92D050"/>
              </a:solidFill>
            </a:ln>
          </c:spPr>
          <c:marker>
            <c:symbol val="square"/>
            <c:size val="6"/>
            <c:spPr>
              <a:solidFill>
                <a:srgbClr val="92D050"/>
              </a:solidFill>
              <a:ln>
                <a:noFill/>
              </a:ln>
            </c:spPr>
          </c:marker>
          <c:dLbls>
            <c:dLbl>
              <c:idx val="3"/>
              <c:layout>
                <c:manualLayout>
                  <c:x val="-3.243243100889192E-2"/>
                  <c:y val="6.4279058766033736E-2"/>
                </c:manualLayout>
              </c:layout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rgbClr val="00FF00"/>
                      </a:solidFill>
                      <a:latin typeface="Times New Roman" panose="02020603050405020304" pitchFamily="18" charset="0"/>
                      <a:cs typeface="Times New Roman" panose="02020603050405020304" pitchFamily="18" charset="0"/>
                    </a:defRPr>
                  </a:pPr>
                  <a:endParaRPr lang="hu-H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20E-4042-AE2D-51309996A829}"/>
                </c:ext>
              </c:extLst>
            </c:dLbl>
            <c:dLbl>
              <c:idx val="5"/>
              <c:layout>
                <c:manualLayout>
                  <c:x val="-3.2432428185056962E-2"/>
                  <c:y val="5.8469932776142854E-2"/>
                </c:manualLayout>
              </c:layout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rgbClr val="00FF00"/>
                      </a:solidFill>
                      <a:latin typeface="Times New Roman" panose="02020603050405020304" pitchFamily="18" charset="0"/>
                      <a:cs typeface="Times New Roman" panose="02020603050405020304" pitchFamily="18" charset="0"/>
                    </a:defRPr>
                  </a:pPr>
                  <a:endParaRPr lang="hu-H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20E-4042-AE2D-51309996A829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rgbClr val="005C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hu-HU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táblázat_diagramhoz!$B$3:$H$3</c:f>
              <c:strCache>
                <c:ptCount val="7"/>
                <c:pt idx="0">
                  <c:v>2010.</c:v>
                </c:pt>
                <c:pt idx="2">
                  <c:v>2021.</c:v>
                </c:pt>
                <c:pt idx="3">
                  <c:v>2022.</c:v>
                </c:pt>
                <c:pt idx="4">
                  <c:v>2023.</c:v>
                </c:pt>
                <c:pt idx="5">
                  <c:v>2024.</c:v>
                </c:pt>
                <c:pt idx="6">
                  <c:v>2025.</c:v>
                </c:pt>
              </c:strCache>
            </c:strRef>
          </c:cat>
          <c:val>
            <c:numRef>
              <c:f>táblázat_diagramhoz!$AC$22:$AI$22</c:f>
            </c:numRef>
          </c:val>
          <c:smooth val="0"/>
          <c:extLst>
            <c:ext xmlns:c16="http://schemas.microsoft.com/office/drawing/2014/chart" uri="{C3380CC4-5D6E-409C-BE32-E72D297353CC}">
              <c16:uniqueId val="{00000008-920E-4042-AE2D-51309996A8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0946160"/>
        <c:axId val="450944592"/>
      </c:lineChart>
      <c:catAx>
        <c:axId val="450947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100" b="1">
                <a:latin typeface="Times New Roman" pitchFamily="18" charset="0"/>
                <a:cs typeface="Times New Roman" pitchFamily="18" charset="0"/>
              </a:defRPr>
            </a:pPr>
            <a:endParaRPr lang="hu-HU"/>
          </a:p>
        </c:txPr>
        <c:crossAx val="450948512"/>
        <c:crosses val="autoZero"/>
        <c:auto val="1"/>
        <c:lblAlgn val="ctr"/>
        <c:lblOffset val="100"/>
        <c:noMultiLvlLbl val="0"/>
      </c:catAx>
      <c:valAx>
        <c:axId val="450948512"/>
        <c:scaling>
          <c:orientation val="minMax"/>
        </c:scaling>
        <c:delete val="0"/>
        <c:axPos val="l"/>
        <c:numFmt formatCode="#,##0" sourceLinked="0"/>
        <c:majorTickMark val="in"/>
        <c:minorTickMark val="none"/>
        <c:tickLblPos val="nextTo"/>
        <c:txPr>
          <a:bodyPr/>
          <a:lstStyle/>
          <a:p>
            <a:pPr>
              <a:defRPr sz="1000">
                <a:latin typeface="Times New Roman" pitchFamily="18" charset="0"/>
                <a:cs typeface="Times New Roman" pitchFamily="18" charset="0"/>
              </a:defRPr>
            </a:pPr>
            <a:endParaRPr lang="hu-HU"/>
          </a:p>
        </c:txPr>
        <c:crossAx val="450947728"/>
        <c:crosses val="autoZero"/>
        <c:crossBetween val="between"/>
      </c:valAx>
      <c:valAx>
        <c:axId val="450944592"/>
        <c:scaling>
          <c:orientation val="minMax"/>
          <c:max val="100"/>
          <c:min val="0"/>
        </c:scaling>
        <c:delete val="0"/>
        <c:axPos val="r"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00">
                <a:latin typeface="Times New Roman" pitchFamily="18" charset="0"/>
                <a:cs typeface="Times New Roman" pitchFamily="18" charset="0"/>
              </a:defRPr>
            </a:pPr>
            <a:endParaRPr lang="hu-HU"/>
          </a:p>
        </c:txPr>
        <c:crossAx val="450946160"/>
        <c:crosses val="max"/>
        <c:crossBetween val="between"/>
      </c:valAx>
      <c:catAx>
        <c:axId val="4509461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450944592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20515946671666904"/>
          <c:y val="3.0805242102214993E-2"/>
          <c:w val="0.64079563757717617"/>
          <c:h val="0.1091065460188346"/>
        </c:manualLayout>
      </c:layout>
      <c:overlay val="0"/>
      <c:txPr>
        <a:bodyPr/>
        <a:lstStyle/>
        <a:p>
          <a:pPr>
            <a:defRPr sz="1050">
              <a:latin typeface="Times New Roman" pitchFamily="18" charset="0"/>
              <a:cs typeface="Times New Roman" pitchFamily="18" charset="0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ysClr val="window" lastClr="FFFFFF"/>
    </a:solidFill>
    <a:ln>
      <a:solidFill>
        <a:schemeClr val="bg1">
          <a:lumMod val="65000"/>
        </a:schemeClr>
      </a:solidFill>
    </a:ln>
  </c:spPr>
  <c:printSettings>
    <c:headerFooter>
      <c:oddHeader>&amp;J1. számú melléklet</c:oddHeader>
      <c:oddFooter>&amp;BORFK RFI REO</c:oddFooter>
    </c:headerFooter>
    <c:pageMargins b="0.35433070866141736" l="0.31496062992125995" r="0.31496062992125995" t="0.35433070866141736" header="0.11811023622047247" footer="0.11811023622047247"/>
    <c:pageSetup paperSize="9" orientation="portrait"/>
  </c:printSettings>
  <c:userShapes r:id="rId2"/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7.7894187277223262E-2"/>
          <c:y val="0.24693303337082861"/>
          <c:w val="0.85385598952029729"/>
          <c:h val="0.65058867641544804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táblázat_diagramhoz!$B$2:$E$2</c:f>
              <c:strCache>
                <c:ptCount val="4"/>
                <c:pt idx="0">
                  <c:v>Bűncselekmények száma</c:v>
                </c:pt>
              </c:strCache>
            </c:strRef>
          </c:tx>
          <c:spPr>
            <a:solidFill>
              <a:srgbClr val="5B9BD5">
                <a:lumMod val="50000"/>
              </a:srgbClr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Pt>
            <c:idx val="0"/>
            <c:invertIfNegative val="0"/>
            <c:bubble3D val="0"/>
            <c:spPr>
              <a:solidFill>
                <a:srgbClr val="00B0F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1-AA49-49C9-A61A-0092A1AD53E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bg1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hu-HU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táblázat_diagramhoz!$B$3:$H$3</c:f>
              <c:strCache>
                <c:ptCount val="7"/>
                <c:pt idx="0">
                  <c:v>2010.</c:v>
                </c:pt>
                <c:pt idx="2">
                  <c:v>2021.</c:v>
                </c:pt>
                <c:pt idx="3">
                  <c:v>2022.</c:v>
                </c:pt>
                <c:pt idx="4">
                  <c:v>2023.</c:v>
                </c:pt>
                <c:pt idx="5">
                  <c:v>2024.</c:v>
                </c:pt>
                <c:pt idx="6">
                  <c:v>2025.</c:v>
                </c:pt>
              </c:strCache>
            </c:strRef>
          </c:cat>
          <c:val>
            <c:numRef>
              <c:f>táblázat_diagramhoz!$B$23:$H$23</c:f>
              <c:numCache>
                <c:formatCode>#,##0</c:formatCode>
                <c:ptCount val="7"/>
                <c:pt idx="0">
                  <c:v>87</c:v>
                </c:pt>
                <c:pt idx="2">
                  <c:v>92</c:v>
                </c:pt>
                <c:pt idx="3">
                  <c:v>28</c:v>
                </c:pt>
                <c:pt idx="4">
                  <c:v>41</c:v>
                </c:pt>
                <c:pt idx="5">
                  <c:v>40</c:v>
                </c:pt>
                <c:pt idx="6">
                  <c:v>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A49-49C9-A61A-0092A1AD53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7"/>
        <c:axId val="450947728"/>
        <c:axId val="450948512"/>
      </c:barChart>
      <c:lineChart>
        <c:grouping val="standard"/>
        <c:varyColors val="0"/>
        <c:ser>
          <c:idx val="3"/>
          <c:order val="3"/>
          <c:tx>
            <c:v>2010. Bűncselekmények száma</c:v>
          </c:tx>
          <c:spPr>
            <a:ln w="63500" cap="sq">
              <a:solidFill>
                <a:srgbClr val="00B0F0"/>
              </a:solidFill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AA49-49C9-A61A-0092A1AD53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0947728"/>
        <c:axId val="450948512"/>
      </c:lineChart>
      <c:lineChart>
        <c:grouping val="standard"/>
        <c:varyColors val="0"/>
        <c:ser>
          <c:idx val="0"/>
          <c:order val="1"/>
          <c:tx>
            <c:strRef>
              <c:f>táblázat_diagramhoz!$P$2:$S$2</c:f>
              <c:strCache>
                <c:ptCount val="4"/>
                <c:pt idx="0">
                  <c:v>Nyomozáseredményességi mutató (%)</c:v>
                </c:pt>
              </c:strCache>
            </c:strRef>
          </c:tx>
          <c:spPr>
            <a:ln w="50800">
              <a:solidFill>
                <a:srgbClr val="ED7D31"/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-3.1600887611675683E-2"/>
                  <c:y val="-9.698012987738438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A49-49C9-A61A-0092A1AD53EA}"/>
                </c:ext>
              </c:extLst>
            </c:dLbl>
            <c:dLbl>
              <c:idx val="2"/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chemeClr val="bg1"/>
                      </a:solidFill>
                      <a:latin typeface="Times New Roman" panose="02020603050405020304" pitchFamily="18" charset="0"/>
                      <a:cs typeface="Times New Roman" panose="02020603050405020304" pitchFamily="18" charset="0"/>
                    </a:defRPr>
                  </a:pPr>
                  <a:endParaRPr lang="hu-HU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E1ED-46C0-B87C-7782748242EF}"/>
                </c:ext>
              </c:extLst>
            </c:dLbl>
            <c:dLbl>
              <c:idx val="4"/>
              <c:layout>
                <c:manualLayout>
                  <c:x val="-3.344608438526097E-2"/>
                  <c:y val="-0.11355933899097828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CE1-4E21-9205-94DC4EB2E8BC}"/>
                </c:ext>
              </c:extLst>
            </c:dLbl>
            <c:dLbl>
              <c:idx val="6"/>
              <c:layout>
                <c:manualLayout>
                  <c:x val="-3.0101475946734874E-2"/>
                  <c:y val="-6.59120638898685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CE1-4E21-9205-94DC4EB2E8BC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hu-HU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táblázat_diagramhoz!$B$3:$H$3</c:f>
              <c:strCache>
                <c:ptCount val="7"/>
                <c:pt idx="0">
                  <c:v>2010.</c:v>
                </c:pt>
                <c:pt idx="2">
                  <c:v>2021.</c:v>
                </c:pt>
                <c:pt idx="3">
                  <c:v>2022.</c:v>
                </c:pt>
                <c:pt idx="4">
                  <c:v>2023.</c:v>
                </c:pt>
                <c:pt idx="5">
                  <c:v>2024.</c:v>
                </c:pt>
                <c:pt idx="6">
                  <c:v>2025.</c:v>
                </c:pt>
              </c:strCache>
            </c:strRef>
          </c:cat>
          <c:val>
            <c:numRef>
              <c:f>táblázat_diagramhoz!$P$23:$V$23</c:f>
              <c:numCache>
                <c:formatCode>0.0</c:formatCode>
                <c:ptCount val="7"/>
                <c:pt idx="0">
                  <c:v>84.3</c:v>
                </c:pt>
                <c:pt idx="2">
                  <c:v>83.8</c:v>
                </c:pt>
                <c:pt idx="3">
                  <c:v>96.4</c:v>
                </c:pt>
                <c:pt idx="4">
                  <c:v>91</c:v>
                </c:pt>
                <c:pt idx="5">
                  <c:v>96.6</c:v>
                </c:pt>
                <c:pt idx="6">
                  <c:v>86.1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A49-49C9-A61A-0092A1AD53EA}"/>
            </c:ext>
          </c:extLst>
        </c:ser>
        <c:ser>
          <c:idx val="2"/>
          <c:order val="2"/>
          <c:tx>
            <c:strRef>
              <c:f>táblázat_diagramhoz!$AE$2:$AF$2</c:f>
              <c:strCache>
                <c:ptCount val="2"/>
                <c:pt idx="0">
                  <c:v>Felderítési eredményesség (%)</c:v>
                </c:pt>
              </c:strCache>
            </c:strRef>
          </c:tx>
          <c:spPr>
            <a:ln w="50800">
              <a:solidFill>
                <a:srgbClr val="92D050"/>
              </a:solidFill>
            </a:ln>
          </c:spPr>
          <c:marker>
            <c:symbol val="square"/>
            <c:size val="6"/>
            <c:spPr>
              <a:solidFill>
                <a:srgbClr val="92D050"/>
              </a:solidFill>
              <a:ln>
                <a:noFill/>
              </a:ln>
            </c:spPr>
          </c:marker>
          <c:dLbls>
            <c:dLbl>
              <c:idx val="5"/>
              <c:layout>
                <c:manualLayout>
                  <c:x val="-3.2609932275629444E-2"/>
                  <c:y val="5.908474088412756E-2"/>
                </c:manualLayout>
              </c:layout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rgbClr val="00FF00"/>
                      </a:solidFill>
                      <a:latin typeface="Times New Roman" panose="02020603050405020304" pitchFamily="18" charset="0"/>
                      <a:cs typeface="Times New Roman" panose="02020603050405020304" pitchFamily="18" charset="0"/>
                    </a:defRPr>
                  </a:pPr>
                  <a:endParaRPr lang="hu-H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A49-49C9-A61A-0092A1AD53EA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rgbClr val="005C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hu-HU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táblázat_diagramhoz!$B$3:$H$3</c:f>
              <c:strCache>
                <c:ptCount val="7"/>
                <c:pt idx="0">
                  <c:v>2010.</c:v>
                </c:pt>
                <c:pt idx="2">
                  <c:v>2021.</c:v>
                </c:pt>
                <c:pt idx="3">
                  <c:v>2022.</c:v>
                </c:pt>
                <c:pt idx="4">
                  <c:v>2023.</c:v>
                </c:pt>
                <c:pt idx="5">
                  <c:v>2024.</c:v>
                </c:pt>
                <c:pt idx="6">
                  <c:v>2025.</c:v>
                </c:pt>
              </c:strCache>
            </c:strRef>
          </c:cat>
          <c:val>
            <c:numRef>
              <c:f>táblázat_diagramhoz!$AC$23:$AI$23</c:f>
            </c:numRef>
          </c:val>
          <c:smooth val="0"/>
          <c:extLst>
            <c:ext xmlns:c16="http://schemas.microsoft.com/office/drawing/2014/chart" uri="{C3380CC4-5D6E-409C-BE32-E72D297353CC}">
              <c16:uniqueId val="{00000007-AA49-49C9-A61A-0092A1AD53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0946160"/>
        <c:axId val="450944592"/>
      </c:lineChart>
      <c:catAx>
        <c:axId val="450947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100" b="1">
                <a:latin typeface="Times New Roman" pitchFamily="18" charset="0"/>
                <a:cs typeface="Times New Roman" pitchFamily="18" charset="0"/>
              </a:defRPr>
            </a:pPr>
            <a:endParaRPr lang="hu-HU"/>
          </a:p>
        </c:txPr>
        <c:crossAx val="450948512"/>
        <c:crosses val="autoZero"/>
        <c:auto val="1"/>
        <c:lblAlgn val="ctr"/>
        <c:lblOffset val="100"/>
        <c:noMultiLvlLbl val="0"/>
      </c:catAx>
      <c:valAx>
        <c:axId val="450948512"/>
        <c:scaling>
          <c:orientation val="minMax"/>
        </c:scaling>
        <c:delete val="0"/>
        <c:axPos val="l"/>
        <c:numFmt formatCode="#,##0" sourceLinked="0"/>
        <c:majorTickMark val="in"/>
        <c:minorTickMark val="none"/>
        <c:tickLblPos val="nextTo"/>
        <c:txPr>
          <a:bodyPr/>
          <a:lstStyle/>
          <a:p>
            <a:pPr>
              <a:defRPr sz="1000">
                <a:latin typeface="Times New Roman" pitchFamily="18" charset="0"/>
                <a:cs typeface="Times New Roman" pitchFamily="18" charset="0"/>
              </a:defRPr>
            </a:pPr>
            <a:endParaRPr lang="hu-HU"/>
          </a:p>
        </c:txPr>
        <c:crossAx val="450947728"/>
        <c:crosses val="autoZero"/>
        <c:crossBetween val="between"/>
      </c:valAx>
      <c:valAx>
        <c:axId val="450944592"/>
        <c:scaling>
          <c:orientation val="minMax"/>
          <c:max val="100"/>
          <c:min val="0"/>
        </c:scaling>
        <c:delete val="0"/>
        <c:axPos val="r"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00">
                <a:latin typeface="Times New Roman" pitchFamily="18" charset="0"/>
                <a:cs typeface="Times New Roman" pitchFamily="18" charset="0"/>
              </a:defRPr>
            </a:pPr>
            <a:endParaRPr lang="hu-HU"/>
          </a:p>
        </c:txPr>
        <c:crossAx val="450946160"/>
        <c:crosses val="max"/>
        <c:crossBetween val="between"/>
      </c:valAx>
      <c:catAx>
        <c:axId val="4509461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450944592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21352098781298423"/>
          <c:y val="4.1849118902986496E-2"/>
          <c:w val="0.65417407133128058"/>
          <c:h val="0.10358460761844884"/>
        </c:manualLayout>
      </c:layout>
      <c:overlay val="0"/>
      <c:txPr>
        <a:bodyPr/>
        <a:lstStyle/>
        <a:p>
          <a:pPr>
            <a:defRPr sz="1050">
              <a:latin typeface="Times New Roman" pitchFamily="18" charset="0"/>
              <a:cs typeface="Times New Roman" pitchFamily="18" charset="0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ysClr val="window" lastClr="FFFFFF"/>
    </a:solidFill>
    <a:ln>
      <a:solidFill>
        <a:schemeClr val="bg1">
          <a:lumMod val="65000"/>
        </a:schemeClr>
      </a:solidFill>
    </a:ln>
  </c:spPr>
  <c:printSettings>
    <c:headerFooter>
      <c:oddHeader>&amp;J1. számú melléklet</c:oddHeader>
      <c:oddFooter>&amp;BORFK RFI REO</c:oddFooter>
    </c:headerFooter>
    <c:pageMargins b="0.35433070866141736" l="0.31496062992125995" r="0.31496062992125995" t="0.35433070866141736" header="0.11811023622047247" footer="0.11811023622047247"/>
    <c:pageSetup paperSize="9" orientation="portrait"/>
  </c:printSettings>
  <c:userShapes r:id="rId2"/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7.7894187277223262E-2"/>
          <c:y val="0.24693303337082861"/>
          <c:w val="0.85385598952029729"/>
          <c:h val="0.65058867641544804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táblázat_diagramhoz!$B$2:$E$2</c:f>
              <c:strCache>
                <c:ptCount val="4"/>
                <c:pt idx="0">
                  <c:v>Bűncselekmények száma</c:v>
                </c:pt>
              </c:strCache>
            </c:strRef>
          </c:tx>
          <c:spPr>
            <a:solidFill>
              <a:srgbClr val="5B9BD5">
                <a:lumMod val="50000"/>
              </a:srgbClr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Pt>
            <c:idx val="0"/>
            <c:invertIfNegative val="0"/>
            <c:bubble3D val="0"/>
            <c:spPr>
              <a:solidFill>
                <a:srgbClr val="00B0F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1-E0CC-4CC6-8E91-6E842970007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bg1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hu-HU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táblázat_diagramhoz!$B$3:$H$3</c:f>
              <c:strCache>
                <c:ptCount val="7"/>
                <c:pt idx="0">
                  <c:v>2010.</c:v>
                </c:pt>
                <c:pt idx="2">
                  <c:v>2021.</c:v>
                </c:pt>
                <c:pt idx="3">
                  <c:v>2022.</c:v>
                </c:pt>
                <c:pt idx="4">
                  <c:v>2023.</c:v>
                </c:pt>
                <c:pt idx="5">
                  <c:v>2024.</c:v>
                </c:pt>
                <c:pt idx="6">
                  <c:v>2025.</c:v>
                </c:pt>
              </c:strCache>
            </c:strRef>
          </c:cat>
          <c:val>
            <c:numRef>
              <c:f>táblázat_diagramhoz!$B$24:$H$24</c:f>
              <c:numCache>
                <c:formatCode>#,##0</c:formatCode>
                <c:ptCount val="7"/>
                <c:pt idx="0">
                  <c:v>3</c:v>
                </c:pt>
                <c:pt idx="2">
                  <c:v>2</c:v>
                </c:pt>
                <c:pt idx="3">
                  <c:v>2</c:v>
                </c:pt>
                <c:pt idx="4">
                  <c:v>1</c:v>
                </c:pt>
                <c:pt idx="5">
                  <c:v>2</c:v>
                </c:pt>
                <c:pt idx="6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0CC-4CC6-8E91-6E84297000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7"/>
        <c:axId val="450947728"/>
        <c:axId val="450948512"/>
      </c:barChart>
      <c:lineChart>
        <c:grouping val="standard"/>
        <c:varyColors val="0"/>
        <c:ser>
          <c:idx val="3"/>
          <c:order val="3"/>
          <c:tx>
            <c:v>2010. Bűncselekmények száma</c:v>
          </c:tx>
          <c:spPr>
            <a:ln w="63500" cap="sq">
              <a:solidFill>
                <a:srgbClr val="00B0F0"/>
              </a:solidFill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E0CC-4CC6-8E91-6E84297000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0947728"/>
        <c:axId val="450948512"/>
      </c:lineChart>
      <c:lineChart>
        <c:grouping val="standard"/>
        <c:varyColors val="0"/>
        <c:ser>
          <c:idx val="0"/>
          <c:order val="1"/>
          <c:tx>
            <c:strRef>
              <c:f>táblázat_diagramhoz!$P$2:$S$2</c:f>
              <c:strCache>
                <c:ptCount val="4"/>
                <c:pt idx="0">
                  <c:v>Nyomozáseredményességi mutató (%)</c:v>
                </c:pt>
              </c:strCache>
            </c:strRef>
          </c:tx>
          <c:spPr>
            <a:ln w="50800">
              <a:solidFill>
                <a:srgbClr val="ED7D31"/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-3.6590411349968252E-2"/>
                  <c:y val="-0.14548354255469709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0CC-4CC6-8E91-6E842970007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hu-HU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táblázat_diagramhoz!$B$3:$H$3</c:f>
              <c:strCache>
                <c:ptCount val="7"/>
                <c:pt idx="0">
                  <c:v>2010.</c:v>
                </c:pt>
                <c:pt idx="2">
                  <c:v>2021.</c:v>
                </c:pt>
                <c:pt idx="3">
                  <c:v>2022.</c:v>
                </c:pt>
                <c:pt idx="4">
                  <c:v>2023.</c:v>
                </c:pt>
                <c:pt idx="5">
                  <c:v>2024.</c:v>
                </c:pt>
                <c:pt idx="6">
                  <c:v>2025.</c:v>
                </c:pt>
              </c:strCache>
            </c:strRef>
          </c:cat>
          <c:val>
            <c:numRef>
              <c:f>táblázat_diagramhoz!$P$24:$V$24</c:f>
              <c:numCache>
                <c:formatCode>0.0</c:formatCode>
                <c:ptCount val="7"/>
                <c:pt idx="0">
                  <c:v>50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0CC-4CC6-8E91-6E842970007D}"/>
            </c:ext>
          </c:extLst>
        </c:ser>
        <c:ser>
          <c:idx val="2"/>
          <c:order val="2"/>
          <c:tx>
            <c:strRef>
              <c:f>táblázat_diagramhoz!$AE$2:$AF$2</c:f>
              <c:strCache>
                <c:ptCount val="2"/>
                <c:pt idx="0">
                  <c:v>Felderítési eredményesség (%)</c:v>
                </c:pt>
              </c:strCache>
            </c:strRef>
          </c:tx>
          <c:spPr>
            <a:ln w="50800">
              <a:solidFill>
                <a:srgbClr val="92D050"/>
              </a:solidFill>
            </a:ln>
          </c:spPr>
          <c:marker>
            <c:symbol val="square"/>
            <c:size val="6"/>
            <c:spPr>
              <a:solidFill>
                <a:srgbClr val="92D050"/>
              </a:solidFill>
              <a:ln>
                <a:noFill/>
              </a:ln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rgbClr val="005C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hu-HU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táblázat_diagramhoz!$B$3:$H$3</c:f>
              <c:strCache>
                <c:ptCount val="7"/>
                <c:pt idx="0">
                  <c:v>2010.</c:v>
                </c:pt>
                <c:pt idx="2">
                  <c:v>2021.</c:v>
                </c:pt>
                <c:pt idx="3">
                  <c:v>2022.</c:v>
                </c:pt>
                <c:pt idx="4">
                  <c:v>2023.</c:v>
                </c:pt>
                <c:pt idx="5">
                  <c:v>2024.</c:v>
                </c:pt>
                <c:pt idx="6">
                  <c:v>2025.</c:v>
                </c:pt>
              </c:strCache>
            </c:strRef>
          </c:cat>
          <c:val>
            <c:numRef>
              <c:f>táblázat_diagramhoz!$AC$24:$AI$24</c:f>
            </c:numRef>
          </c:val>
          <c:smooth val="0"/>
          <c:extLst>
            <c:ext xmlns:c16="http://schemas.microsoft.com/office/drawing/2014/chart" uri="{C3380CC4-5D6E-409C-BE32-E72D297353CC}">
              <c16:uniqueId val="{00000006-E0CC-4CC6-8E91-6E84297000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0946160"/>
        <c:axId val="450944592"/>
      </c:lineChart>
      <c:catAx>
        <c:axId val="450947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100" b="1">
                <a:latin typeface="Times New Roman" pitchFamily="18" charset="0"/>
                <a:cs typeface="Times New Roman" pitchFamily="18" charset="0"/>
              </a:defRPr>
            </a:pPr>
            <a:endParaRPr lang="hu-HU"/>
          </a:p>
        </c:txPr>
        <c:crossAx val="450948512"/>
        <c:crosses val="autoZero"/>
        <c:auto val="1"/>
        <c:lblAlgn val="ctr"/>
        <c:lblOffset val="100"/>
        <c:noMultiLvlLbl val="0"/>
      </c:catAx>
      <c:valAx>
        <c:axId val="450948512"/>
        <c:scaling>
          <c:orientation val="minMax"/>
        </c:scaling>
        <c:delete val="0"/>
        <c:axPos val="l"/>
        <c:numFmt formatCode="#,##0" sourceLinked="0"/>
        <c:majorTickMark val="in"/>
        <c:minorTickMark val="none"/>
        <c:tickLblPos val="nextTo"/>
        <c:txPr>
          <a:bodyPr/>
          <a:lstStyle/>
          <a:p>
            <a:pPr>
              <a:defRPr sz="1000">
                <a:latin typeface="Times New Roman" pitchFamily="18" charset="0"/>
                <a:cs typeface="Times New Roman" pitchFamily="18" charset="0"/>
              </a:defRPr>
            </a:pPr>
            <a:endParaRPr lang="hu-HU"/>
          </a:p>
        </c:txPr>
        <c:crossAx val="450947728"/>
        <c:crosses val="autoZero"/>
        <c:crossBetween val="between"/>
      </c:valAx>
      <c:valAx>
        <c:axId val="450944592"/>
        <c:scaling>
          <c:orientation val="minMax"/>
          <c:max val="100"/>
          <c:min val="0"/>
        </c:scaling>
        <c:delete val="0"/>
        <c:axPos val="r"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00">
                <a:latin typeface="Times New Roman" pitchFamily="18" charset="0"/>
                <a:cs typeface="Times New Roman" pitchFamily="18" charset="0"/>
              </a:defRPr>
            </a:pPr>
            <a:endParaRPr lang="hu-HU"/>
          </a:p>
        </c:txPr>
        <c:crossAx val="450946160"/>
        <c:crosses val="max"/>
        <c:crossBetween val="between"/>
      </c:valAx>
      <c:catAx>
        <c:axId val="4509461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450944592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20181485827814291"/>
          <c:y val="3.9088149702793624E-2"/>
          <c:w val="0.67256941774317425"/>
          <c:h val="9.8062669218063087E-2"/>
        </c:manualLayout>
      </c:layout>
      <c:overlay val="0"/>
      <c:txPr>
        <a:bodyPr/>
        <a:lstStyle/>
        <a:p>
          <a:pPr>
            <a:defRPr sz="1050">
              <a:latin typeface="Times New Roman" pitchFamily="18" charset="0"/>
              <a:cs typeface="Times New Roman" pitchFamily="18" charset="0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ysClr val="window" lastClr="FFFFFF"/>
    </a:solidFill>
    <a:ln>
      <a:solidFill>
        <a:schemeClr val="bg1">
          <a:lumMod val="65000"/>
        </a:schemeClr>
      </a:solidFill>
    </a:ln>
  </c:spPr>
  <c:printSettings>
    <c:headerFooter>
      <c:oddHeader>&amp;J1. számú melléklet</c:oddHeader>
      <c:oddFooter>&amp;BORFK RFI REO</c:oddFooter>
    </c:headerFooter>
    <c:pageMargins b="0.35433070866141736" l="0.31496062992125995" r="0.31496062992125995" t="0.35433070866141736" header="0.11811023622047247" footer="0.11811023622047247"/>
    <c:pageSetup paperSize="9" orientation="portrait"/>
  </c:printSettings>
  <c:userShapes r:id="rId2"/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7.7894187277223262E-2"/>
          <c:y val="0.24693303337082861"/>
          <c:w val="0.85385598952029729"/>
          <c:h val="0.65058867641544804"/>
        </c:manualLayout>
      </c:layout>
      <c:barChart>
        <c:barDir val="col"/>
        <c:grouping val="clustered"/>
        <c:varyColors val="0"/>
        <c:ser>
          <c:idx val="4"/>
          <c:order val="0"/>
          <c:tx>
            <c:strRef>
              <c:f>táblázat_diagramhoz!$B$2</c:f>
              <c:strCache>
                <c:ptCount val="1"/>
                <c:pt idx="0">
                  <c:v>Bűncselekmények száma</c:v>
                </c:pt>
              </c:strCache>
            </c:strRef>
          </c:tx>
          <c:spPr>
            <a:solidFill>
              <a:srgbClr val="5B9BD5">
                <a:lumMod val="50000"/>
              </a:srgbClr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Pt>
            <c:idx val="0"/>
            <c:invertIfNegative val="0"/>
            <c:bubble3D val="0"/>
            <c:spPr>
              <a:solidFill>
                <a:srgbClr val="00B0F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1B-DB9F-46FF-94A5-FC2BD817B87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/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táblázat_diagramhoz!$B$3:$H$3</c:f>
              <c:strCache>
                <c:ptCount val="7"/>
                <c:pt idx="0">
                  <c:v>2010.</c:v>
                </c:pt>
                <c:pt idx="2">
                  <c:v>2021.</c:v>
                </c:pt>
                <c:pt idx="3">
                  <c:v>2022.</c:v>
                </c:pt>
                <c:pt idx="4">
                  <c:v>2023.</c:v>
                </c:pt>
                <c:pt idx="5">
                  <c:v>2024.</c:v>
                </c:pt>
                <c:pt idx="6">
                  <c:v>2025.</c:v>
                </c:pt>
              </c:strCache>
            </c:strRef>
          </c:cat>
          <c:val>
            <c:numRef>
              <c:f>táblázat_diagramhoz!$B$33:$H$33</c:f>
              <c:numCache>
                <c:formatCode>#\ ##0.0</c:formatCode>
                <c:ptCount val="7"/>
                <c:pt idx="0">
                  <c:v>4323.251758763754</c:v>
                </c:pt>
                <c:pt idx="2">
                  <c:v>1745.7445382656481</c:v>
                </c:pt>
                <c:pt idx="3">
                  <c:v>1575.4700999491783</c:v>
                </c:pt>
                <c:pt idx="4">
                  <c:v>1875.0215420673489</c:v>
                </c:pt>
                <c:pt idx="5">
                  <c:v>1994.759825327511</c:v>
                </c:pt>
                <c:pt idx="6">
                  <c:v>2309.4606542882407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DB9F-46FF-94A5-FC2BD817B8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7"/>
        <c:axId val="450947728"/>
        <c:axId val="450948512"/>
      </c:barChart>
      <c:lineChart>
        <c:grouping val="standard"/>
        <c:varyColors val="0"/>
        <c:ser>
          <c:idx val="3"/>
          <c:order val="3"/>
          <c:tx>
            <c:v>2010. Bűncselekmények száma</c:v>
          </c:tx>
          <c:spPr>
            <a:ln w="63500" cap="sq">
              <a:solidFill>
                <a:srgbClr val="00B0F0"/>
              </a:solidFill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14-DB9F-46FF-94A5-FC2BD817B8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0947728"/>
        <c:axId val="450948512"/>
      </c:lineChart>
      <c:lineChart>
        <c:grouping val="standard"/>
        <c:varyColors val="0"/>
        <c:ser>
          <c:idx val="0"/>
          <c:order val="1"/>
          <c:tx>
            <c:strRef>
              <c:f>táblázat_diagramhoz!$P$2:$S$2</c:f>
              <c:strCache>
                <c:ptCount val="4"/>
                <c:pt idx="0">
                  <c:v>Nyomozáseredményességi mutató (%)</c:v>
                </c:pt>
              </c:strCache>
            </c:strRef>
          </c:tx>
          <c:spPr>
            <a:ln w="50800">
              <a:solidFill>
                <a:schemeClr val="accent2"/>
              </a:solidFill>
            </a:ln>
          </c:spPr>
          <c:marker>
            <c:symbol val="none"/>
          </c:marker>
          <c:dLbls>
            <c:dLbl>
              <c:idx val="0"/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1200" b="1">
                      <a:solidFill>
                        <a:schemeClr val="bg1"/>
                      </a:solidFill>
                    </a:defRPr>
                  </a:pPr>
                  <a:endParaRPr lang="hu-HU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4-A61C-4E7B-9B74-17BFBEE6BF27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hu-HU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táblázat_diagramhoz!$B$3:$H$3</c:f>
              <c:strCache>
                <c:ptCount val="7"/>
                <c:pt idx="0">
                  <c:v>2010.</c:v>
                </c:pt>
                <c:pt idx="2">
                  <c:v>2021.</c:v>
                </c:pt>
                <c:pt idx="3">
                  <c:v>2022.</c:v>
                </c:pt>
                <c:pt idx="4">
                  <c:v>2023.</c:v>
                </c:pt>
                <c:pt idx="5">
                  <c:v>2024.</c:v>
                </c:pt>
                <c:pt idx="6">
                  <c:v>2025.</c:v>
                </c:pt>
              </c:strCache>
            </c:strRef>
          </c:cat>
          <c:val>
            <c:numRef>
              <c:f>táblázat_diagramhoz!$P$30:$V$30</c:f>
              <c:numCache>
                <c:formatCode>0.0</c:formatCode>
                <c:ptCount val="7"/>
                <c:pt idx="0">
                  <c:v>57.8</c:v>
                </c:pt>
                <c:pt idx="2">
                  <c:v>89.5</c:v>
                </c:pt>
                <c:pt idx="3">
                  <c:v>86.2</c:v>
                </c:pt>
                <c:pt idx="4">
                  <c:v>91.1</c:v>
                </c:pt>
                <c:pt idx="5">
                  <c:v>88.5</c:v>
                </c:pt>
                <c:pt idx="6">
                  <c:v>90.6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6-DB9F-46FF-94A5-FC2BD817B87B}"/>
            </c:ext>
          </c:extLst>
        </c:ser>
        <c:ser>
          <c:idx val="2"/>
          <c:order val="2"/>
          <c:tx>
            <c:strRef>
              <c:f>táblázat_diagramhoz!$AE$2:$AF$2</c:f>
              <c:strCache>
                <c:ptCount val="2"/>
                <c:pt idx="0">
                  <c:v>Felderítési eredményesség (%)</c:v>
                </c:pt>
              </c:strCache>
            </c:strRef>
          </c:tx>
          <c:marker>
            <c:symbol val="none"/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>
                    <a:solidFill>
                      <a:srgbClr val="005C00"/>
                    </a:solidFill>
                  </a:defRPr>
                </a:pPr>
                <a:endParaRPr lang="hu-HU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táblázat_diagramhoz!$B$3:$H$3</c:f>
              <c:strCache>
                <c:ptCount val="7"/>
                <c:pt idx="0">
                  <c:v>2010.</c:v>
                </c:pt>
                <c:pt idx="2">
                  <c:v>2021.</c:v>
                </c:pt>
                <c:pt idx="3">
                  <c:v>2022.</c:v>
                </c:pt>
                <c:pt idx="4">
                  <c:v>2023.</c:v>
                </c:pt>
                <c:pt idx="5">
                  <c:v>2024.</c:v>
                </c:pt>
                <c:pt idx="6">
                  <c:v>2025.</c:v>
                </c:pt>
              </c:strCache>
            </c:strRef>
          </c:cat>
          <c:val>
            <c:numRef>
              <c:f>táblázat_diagramhoz!$AC$30:$AI$30</c:f>
            </c:numRef>
          </c:val>
          <c:smooth val="0"/>
          <c:extLst>
            <c:ext xmlns:c16="http://schemas.microsoft.com/office/drawing/2014/chart" uri="{C3380CC4-5D6E-409C-BE32-E72D297353CC}">
              <c16:uniqueId val="{00000019-DB9F-46FF-94A5-FC2BD817B8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3183096"/>
        <c:axId val="603175224"/>
      </c:lineChart>
      <c:catAx>
        <c:axId val="450947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100" b="1"/>
            </a:pPr>
            <a:endParaRPr lang="hu-HU"/>
          </a:p>
        </c:txPr>
        <c:crossAx val="450948512"/>
        <c:crosses val="autoZero"/>
        <c:auto val="1"/>
        <c:lblAlgn val="ctr"/>
        <c:lblOffset val="100"/>
        <c:noMultiLvlLbl val="0"/>
      </c:catAx>
      <c:valAx>
        <c:axId val="450948512"/>
        <c:scaling>
          <c:orientation val="minMax"/>
        </c:scaling>
        <c:delete val="0"/>
        <c:axPos val="l"/>
        <c:numFmt formatCode="#,##0" sourceLinked="0"/>
        <c:majorTickMark val="in"/>
        <c:minorTickMark val="none"/>
        <c:tickLblPos val="nextTo"/>
        <c:crossAx val="450947728"/>
        <c:crosses val="autoZero"/>
        <c:crossBetween val="between"/>
      </c:valAx>
      <c:valAx>
        <c:axId val="603175224"/>
        <c:scaling>
          <c:orientation val="minMax"/>
          <c:max val="100"/>
        </c:scaling>
        <c:delete val="0"/>
        <c:axPos val="r"/>
        <c:numFmt formatCode="0.0" sourceLinked="1"/>
        <c:majorTickMark val="out"/>
        <c:minorTickMark val="none"/>
        <c:tickLblPos val="nextTo"/>
        <c:crossAx val="603183096"/>
        <c:crosses val="max"/>
        <c:crossBetween val="between"/>
      </c:valAx>
      <c:catAx>
        <c:axId val="6031830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03175224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2444358586822246"/>
          <c:y val="4.0365625126947018E-2"/>
          <c:w val="0.7484613583960178"/>
          <c:h val="0.13138024765931744"/>
        </c:manualLayout>
      </c:layout>
      <c:overlay val="0"/>
    </c:legend>
    <c:plotVisOnly val="1"/>
    <c:dispBlanksAs val="gap"/>
    <c:showDLblsOverMax val="0"/>
  </c:chart>
  <c:spPr>
    <a:solidFill>
      <a:sysClr val="window" lastClr="FFFFFF"/>
    </a:solidFill>
    <a:ln>
      <a:solidFill>
        <a:schemeClr val="bg1">
          <a:lumMod val="65000"/>
        </a:schemeClr>
      </a:solidFill>
    </a:ln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hu-HU"/>
    </a:p>
  </c:txPr>
  <c:printSettings>
    <c:headerFooter>
      <c:oddHeader>&amp;J1. számú melléklet</c:oddHeader>
      <c:oddFooter>&amp;BORFK RFI REO</c:oddFooter>
    </c:headerFooter>
    <c:pageMargins b="0.35433070866141736" l="0.31496062992125995" r="0.31496062992125995" t="0.35433070866141736" header="0.11811023622047247" footer="0.11811023622047247"/>
    <c:pageSetup paperSize="9" orientation="portrait"/>
  </c:printSettings>
  <c:userShapes r:id="rId1"/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6.6944763006054592E-2"/>
          <c:y val="0.24004014250076619"/>
          <c:w val="0.86981491073000505"/>
          <c:h val="0.6367821423802194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táblázat_diagramhoz!$A$32</c:f>
              <c:strCache>
                <c:ptCount val="1"/>
                <c:pt idx="0">
                  <c:v>Online elkövetett csalás</c:v>
                </c:pt>
              </c:strCache>
            </c:strRef>
          </c:tx>
          <c:spPr>
            <a:solidFill>
              <a:srgbClr val="5B9BD5">
                <a:lumMod val="50000"/>
              </a:srgbClr>
            </a:solidFill>
            <a:scene3d>
              <a:camera prst="orthographicFront"/>
              <a:lightRig rig="threePt" dir="t"/>
            </a:scene3d>
            <a:sp3d>
              <a:bevelT/>
              <a:bevelB/>
            </a:sp3d>
          </c:spPr>
          <c:invertIfNegative val="0"/>
          <c:dLbls>
            <c:dLbl>
              <c:idx val="0"/>
              <c:layout>
                <c:manualLayout>
                  <c:x val="0"/>
                  <c:y val="-1.233743151520725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0EA-4AA7-9B19-2E1FD615F54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bg1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hu-HU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táblázat_diagramhoz!$R$3:$V$3</c:f>
              <c:strCache>
                <c:ptCount val="5"/>
                <c:pt idx="0">
                  <c:v>2021.</c:v>
                </c:pt>
                <c:pt idx="1">
                  <c:v>2022.</c:v>
                </c:pt>
                <c:pt idx="2">
                  <c:v>2023.</c:v>
                </c:pt>
                <c:pt idx="3">
                  <c:v>2024.</c:v>
                </c:pt>
                <c:pt idx="4">
                  <c:v>2025.</c:v>
                </c:pt>
              </c:strCache>
            </c:strRef>
          </c:cat>
          <c:val>
            <c:numRef>
              <c:f>táblázat_diagramhoz!$D$32:$H$32</c:f>
              <c:numCache>
                <c:formatCode>#,##0</c:formatCode>
                <c:ptCount val="5"/>
                <c:pt idx="0">
                  <c:v>7</c:v>
                </c:pt>
                <c:pt idx="1">
                  <c:v>19</c:v>
                </c:pt>
                <c:pt idx="2">
                  <c:v>30</c:v>
                </c:pt>
                <c:pt idx="3">
                  <c:v>38</c:v>
                </c:pt>
                <c:pt idx="4">
                  <c:v>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1E-45AA-B18C-750BA53BA8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7"/>
        <c:overlap val="100"/>
        <c:axId val="423750200"/>
        <c:axId val="423750592"/>
      </c:barChart>
      <c:lineChart>
        <c:grouping val="standard"/>
        <c:varyColors val="0"/>
        <c:ser>
          <c:idx val="2"/>
          <c:order val="1"/>
          <c:tx>
            <c:strRef>
              <c:f>táblázat_diagramhoz!$P$2</c:f>
              <c:strCache>
                <c:ptCount val="1"/>
                <c:pt idx="0">
                  <c:v>Nyomozáseredményességi mutató (%)</c:v>
                </c:pt>
              </c:strCache>
            </c:strRef>
          </c:tx>
          <c:spPr>
            <a:ln w="50800">
              <a:solidFill>
                <a:srgbClr val="EB701D"/>
              </a:solidFill>
            </a:ln>
          </c:spPr>
          <c:marker>
            <c:symbol val="none"/>
          </c:marker>
          <c:dLbls>
            <c:dLbl>
              <c:idx val="2"/>
              <c:layout>
                <c:manualLayout>
                  <c:x val="-3.2716414954922973E-2"/>
                  <c:y val="-5.5868823989219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89B-445F-910A-B42086439FE7}"/>
                </c:ext>
              </c:extLst>
            </c:dLbl>
            <c:dLbl>
              <c:idx val="3"/>
              <c:layout>
                <c:manualLayout>
                  <c:x val="-3.1602027663626603E-2"/>
                  <c:y val="-3.90239524346808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91E-45AA-B18C-750BA53BA81F}"/>
                </c:ext>
              </c:extLst>
            </c:dLbl>
            <c:dLbl>
              <c:idx val="4"/>
              <c:layout>
                <c:manualLayout>
                  <c:x val="-3.1602027663626603E-2"/>
                  <c:y val="-8.675108850587315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0EA-4AA7-9B19-2E1FD615F54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hu-HU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táblázat_diagramhoz!$R$3:$V$3</c:f>
              <c:strCache>
                <c:ptCount val="5"/>
                <c:pt idx="0">
                  <c:v>2021.</c:v>
                </c:pt>
                <c:pt idx="1">
                  <c:v>2022.</c:v>
                </c:pt>
                <c:pt idx="2">
                  <c:v>2023.</c:v>
                </c:pt>
                <c:pt idx="3">
                  <c:v>2024.</c:v>
                </c:pt>
                <c:pt idx="4">
                  <c:v>2025.</c:v>
                </c:pt>
              </c:strCache>
            </c:strRef>
          </c:cat>
          <c:val>
            <c:numRef>
              <c:f>táblázat_diagramhoz!$R$32:$V$32</c:f>
              <c:numCache>
                <c:formatCode>0.0</c:formatCode>
                <c:ptCount val="5"/>
                <c:pt idx="0">
                  <c:v>100</c:v>
                </c:pt>
                <c:pt idx="1">
                  <c:v>97.9</c:v>
                </c:pt>
                <c:pt idx="2">
                  <c:v>90.9</c:v>
                </c:pt>
                <c:pt idx="3">
                  <c:v>98.2</c:v>
                </c:pt>
                <c:pt idx="4">
                  <c:v>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91E-45AA-B18C-750BA53BA81F}"/>
            </c:ext>
          </c:extLst>
        </c:ser>
        <c:ser>
          <c:idx val="1"/>
          <c:order val="2"/>
          <c:tx>
            <c:strRef>
              <c:f>táblázat_diagramhoz!$AE$2</c:f>
              <c:strCache>
                <c:ptCount val="1"/>
                <c:pt idx="0">
                  <c:v>Felderítési eredményesség (%)</c:v>
                </c:pt>
              </c:strCache>
            </c:strRef>
          </c:tx>
          <c:spPr>
            <a:ln w="50800">
              <a:solidFill>
                <a:srgbClr val="92D050"/>
              </a:solidFill>
            </a:ln>
          </c:spPr>
          <c:marker>
            <c:symbol val="none"/>
          </c:marker>
          <c:dLbls>
            <c:dLbl>
              <c:idx val="0"/>
              <c:tx>
                <c:rich>
                  <a:bodyPr/>
                  <a:lstStyle/>
                  <a:p>
                    <a:fld id="{9C3BC50B-7269-4DD5-9301-1D3A1312CCEE}" type="VALUE">
                      <a:rPr lang="en-US" sz="1200" b="1" i="0" u="none" strike="noStrike" kern="1200" baseline="0">
                        <a:solidFill>
                          <a:srgbClr val="005C00"/>
                        </a:solidFill>
                        <a:latin typeface="Times New Roman" panose="02020603050405020304" pitchFamily="18" charset="0"/>
                        <a:ea typeface="+mn-ea"/>
                        <a:cs typeface="Times New Roman" panose="02020603050405020304" pitchFamily="18" charset="0"/>
                      </a:rPr>
                      <a:pPr/>
                      <a:t>[ÉRTÉK]</a:t>
                    </a:fld>
                    <a:endParaRPr lang="hu-HU"/>
                  </a:p>
                </c:rich>
              </c:tx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791E-45AA-B18C-750BA53BA81F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9ACD74FF-9B63-42CD-889C-ACFBFFE081CD}" type="VALUE">
                      <a:rPr lang="en-US" sz="1200" b="1" i="0" u="none" strike="noStrike" kern="1200" baseline="0">
                        <a:solidFill>
                          <a:srgbClr val="005C00"/>
                        </a:solidFill>
                        <a:latin typeface="Times New Roman" panose="02020603050405020304" pitchFamily="18" charset="0"/>
                        <a:ea typeface="+mn-ea"/>
                        <a:cs typeface="Times New Roman" panose="02020603050405020304" pitchFamily="18" charset="0"/>
                      </a:rPr>
                      <a:pPr/>
                      <a:t>[ÉRTÉK]</a:t>
                    </a:fld>
                    <a:endParaRPr lang="hu-HU"/>
                  </a:p>
                </c:rich>
              </c:tx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4-791E-45AA-B18C-750BA53BA81F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17406EF2-8EE4-4C64-8071-FDCABCF342AC}" type="VALUE">
                      <a:rPr lang="en-US" sz="1200" b="1" i="0" u="none" strike="noStrike" kern="1200" baseline="0">
                        <a:solidFill>
                          <a:srgbClr val="005C00"/>
                        </a:solidFill>
                        <a:latin typeface="Times New Roman" panose="02020603050405020304" pitchFamily="18" charset="0"/>
                        <a:ea typeface="+mn-ea"/>
                        <a:cs typeface="Times New Roman" panose="02020603050405020304" pitchFamily="18" charset="0"/>
                      </a:rPr>
                      <a:pPr/>
                      <a:t>[ÉRTÉK]</a:t>
                    </a:fld>
                    <a:endParaRPr lang="hu-HU"/>
                  </a:p>
                </c:rich>
              </c:tx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791E-45AA-B18C-750BA53BA81F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rgbClr val="00FF00"/>
                      </a:solidFill>
                      <a:latin typeface="Times New Roman" panose="02020603050405020304" pitchFamily="18" charset="0"/>
                      <a:cs typeface="Times New Roman" panose="02020603050405020304" pitchFamily="18" charset="0"/>
                    </a:defRPr>
                  </a:pPr>
                  <a:endParaRPr lang="hu-HU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6-791E-45AA-B18C-750BA53BA81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rgbClr val="005C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hu-HU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táblázat_diagramhoz!$R$3:$V$3</c:f>
              <c:strCache>
                <c:ptCount val="5"/>
                <c:pt idx="0">
                  <c:v>2021.</c:v>
                </c:pt>
                <c:pt idx="1">
                  <c:v>2022.</c:v>
                </c:pt>
                <c:pt idx="2">
                  <c:v>2023.</c:v>
                </c:pt>
                <c:pt idx="3">
                  <c:v>2024.</c:v>
                </c:pt>
                <c:pt idx="4">
                  <c:v>2025.</c:v>
                </c:pt>
              </c:strCache>
            </c:strRef>
          </c:cat>
          <c:val>
            <c:numRef>
              <c:f>táblázat_diagramhoz!$AE$32:$AI$32</c:f>
            </c:numRef>
          </c:val>
          <c:smooth val="0"/>
          <c:extLst>
            <c:ext xmlns:c16="http://schemas.microsoft.com/office/drawing/2014/chart" uri="{C3380CC4-5D6E-409C-BE32-E72D297353CC}">
              <c16:uniqueId val="{00000007-791E-45AA-B18C-750BA53BA8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3747064"/>
        <c:axId val="423756472"/>
      </c:lineChart>
      <c:catAx>
        <c:axId val="4237502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100" b="1">
                <a:latin typeface="Times New Roman" pitchFamily="18" charset="0"/>
                <a:cs typeface="Times New Roman" pitchFamily="18" charset="0"/>
              </a:defRPr>
            </a:pPr>
            <a:endParaRPr lang="hu-HU"/>
          </a:p>
        </c:txPr>
        <c:crossAx val="423750592"/>
        <c:crosses val="autoZero"/>
        <c:auto val="1"/>
        <c:lblAlgn val="ctr"/>
        <c:lblOffset val="100"/>
        <c:noMultiLvlLbl val="0"/>
      </c:catAx>
      <c:valAx>
        <c:axId val="423750592"/>
        <c:scaling>
          <c:orientation val="minMax"/>
          <c:max val="150"/>
          <c:min val="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1"/>
        <c:majorTickMark val="none"/>
        <c:minorTickMark val="none"/>
        <c:tickLblPos val="nextTo"/>
        <c:txPr>
          <a:bodyPr/>
          <a:lstStyle/>
          <a:p>
            <a:pPr>
              <a:defRPr sz="1000">
                <a:latin typeface="Times New Roman" pitchFamily="18" charset="0"/>
                <a:cs typeface="Times New Roman" pitchFamily="18" charset="0"/>
              </a:defRPr>
            </a:pPr>
            <a:endParaRPr lang="hu-HU"/>
          </a:p>
        </c:txPr>
        <c:crossAx val="423750200"/>
        <c:crosses val="autoZero"/>
        <c:crossBetween val="between"/>
        <c:majorUnit val="3000"/>
        <c:minorUnit val="500"/>
      </c:valAx>
      <c:valAx>
        <c:axId val="423756472"/>
        <c:scaling>
          <c:orientation val="minMax"/>
          <c:max val="100"/>
        </c:scaling>
        <c:delete val="0"/>
        <c:axPos val="r"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00"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endParaRPr lang="hu-HU"/>
          </a:p>
        </c:txPr>
        <c:crossAx val="423747064"/>
        <c:crosses val="max"/>
        <c:crossBetween val="between"/>
        <c:majorUnit val="10"/>
      </c:valAx>
      <c:catAx>
        <c:axId val="42374706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423756472"/>
        <c:crosses val="autoZero"/>
        <c:auto val="1"/>
        <c:lblAlgn val="ctr"/>
        <c:lblOffset val="100"/>
        <c:noMultiLvlLbl val="0"/>
      </c:catAx>
      <c:spPr>
        <a:solidFill>
          <a:srgbClr val="9BBB59">
            <a:lumMod val="20000"/>
            <a:lumOff val="80000"/>
            <a:alpha val="0"/>
          </a:srgbClr>
        </a:solidFill>
      </c:spPr>
    </c:plotArea>
    <c:legend>
      <c:legendPos val="r"/>
      <c:layout>
        <c:manualLayout>
          <c:xMode val="edge"/>
          <c:yMode val="edge"/>
          <c:x val="0.11320177409585588"/>
          <c:y val="7.4963254593175849E-2"/>
          <c:w val="0.80871430153116719"/>
          <c:h val="0.11092454068241468"/>
        </c:manualLayout>
      </c:layout>
      <c:overlay val="0"/>
      <c:txPr>
        <a:bodyPr/>
        <a:lstStyle/>
        <a:p>
          <a:pPr>
            <a:defRPr sz="1050">
              <a:latin typeface="Times New Roman" pitchFamily="18" charset="0"/>
              <a:cs typeface="Times New Roman" pitchFamily="18" charset="0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ysClr val="window" lastClr="FFFFFF"/>
    </a:solidFill>
    <a:scene3d>
      <a:camera prst="orthographicFront"/>
      <a:lightRig rig="threePt" dir="t"/>
    </a:scene3d>
  </c:spPr>
  <c:printSettings>
    <c:headerFooter>
      <c:oddHeader>&amp;J1. számú melléklet</c:oddHeader>
    </c:headerFooter>
    <c:pageMargins b="0.74803149606299835" l="0.70866141732284182" r="0.70866141732284182" t="0.74803149606299835" header="0.30000000000000032" footer="0.30000000000000032"/>
    <c:pageSetup paperSize="9" orientation="landscape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3192356284061298E-2"/>
          <c:y val="0.24693305202878346"/>
          <c:w val="0.87907320643534126"/>
          <c:h val="0.6444382452193475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Táblázat!$B$2:$C$2</c:f>
              <c:strCache>
                <c:ptCount val="2"/>
                <c:pt idx="0">
                  <c:v>Bűncselekmények száma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dLbl>
              <c:idx val="6"/>
              <c:tx>
                <c:rich>
                  <a:bodyPr/>
                  <a:lstStyle/>
                  <a:p>
                    <a:fld id="{2F1CC006-9C23-49C3-B8FB-20FDBE2582A5}" type="VALUE">
                      <a:rPr lang="en-US">
                        <a:solidFill>
                          <a:schemeClr val="bg1"/>
                        </a:solidFill>
                      </a:rPr>
                      <a:pPr/>
                      <a:t>[ÉRTÉK]</a:t>
                    </a:fld>
                    <a:endParaRPr lang="hu-HU"/>
                  </a:p>
                </c:rich>
              </c:tx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D327-4994-B8E8-C81E46F9B42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1000" b="1" baseline="0">
                    <a:solidFill>
                      <a:schemeClr val="bg1"/>
                    </a:solidFill>
                    <a:latin typeface="Times New Roman" pitchFamily="18" charset="0"/>
                    <a:cs typeface="Times New Roman" pitchFamily="18" charset="0"/>
                  </a:defRPr>
                </a:pPr>
                <a:endParaRPr lang="hu-HU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Táblázat!$B$3:$G$3</c:f>
              <c:strCache>
                <c:ptCount val="6"/>
                <c:pt idx="0">
                  <c:v>2010.</c:v>
                </c:pt>
                <c:pt idx="1">
                  <c:v>2021.</c:v>
                </c:pt>
                <c:pt idx="2">
                  <c:v>2022.</c:v>
                </c:pt>
                <c:pt idx="3">
                  <c:v>2023.</c:v>
                </c:pt>
                <c:pt idx="4">
                  <c:v>2024.</c:v>
                </c:pt>
                <c:pt idx="5">
                  <c:v>2025.</c:v>
                </c:pt>
              </c:strCache>
            </c:strRef>
          </c:cat>
          <c:val>
            <c:numRef>
              <c:f>Táblázat!$B$9:$G$9</c:f>
              <c:numCache>
                <c:formatCode>#,##0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327-4994-B8E8-C81E46F9B4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7"/>
        <c:axId val="361078136"/>
        <c:axId val="361073432"/>
      </c:barChart>
      <c:lineChart>
        <c:grouping val="standard"/>
        <c:varyColors val="0"/>
        <c:ser>
          <c:idx val="0"/>
          <c:order val="1"/>
          <c:tx>
            <c:strRef>
              <c:f>Táblázat!$J$2:$K$2</c:f>
              <c:strCache>
                <c:ptCount val="2"/>
                <c:pt idx="0">
                  <c:v>Nyomozáseredményességi mutató (%)</c:v>
                </c:pt>
              </c:strCache>
            </c:strRef>
          </c:tx>
          <c:spPr>
            <a:ln w="50800">
              <a:solidFill>
                <a:schemeClr val="accent6">
                  <a:lumMod val="75000"/>
                </a:schemeClr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-3.6741207895615559E-2"/>
                  <c:y val="-0.06"/>
                </c:manualLayout>
              </c:layout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 sz="1000" b="1" baseline="0">
                        <a:solidFill>
                          <a:schemeClr val="bg1"/>
                        </a:solidFill>
                        <a:latin typeface="Times New Roman" panose="02020603050405020304" pitchFamily="18" charset="0"/>
                        <a:cs typeface="Times New Roman" panose="02020603050405020304" pitchFamily="18" charset="0"/>
                      </a:defRPr>
                    </a:pPr>
                    <a:fld id="{37B06550-B442-4DD6-BA75-72F85B185CEF}" type="VALUE">
                      <a:rPr lang="en-US">
                        <a:solidFill>
                          <a:schemeClr val="bg1"/>
                        </a:solidFill>
                      </a:rPr>
                      <a:pPr>
                        <a:defRPr sz="1000" b="1" baseline="0">
                          <a:solidFill>
                            <a:schemeClr val="bg1"/>
                          </a:solidFill>
                          <a:latin typeface="Times New Roman" panose="02020603050405020304" pitchFamily="18" charset="0"/>
                          <a:cs typeface="Times New Roman" panose="02020603050405020304" pitchFamily="18" charset="0"/>
                        </a:defRPr>
                      </a:pPr>
                      <a:t>[ÉRTÉK]</a:t>
                    </a:fld>
                    <a:endParaRPr lang="hu-HU"/>
                  </a:p>
                </c:rich>
              </c:tx>
              <c:numFmt formatCode="#,##0.0" sourceLinked="0"/>
              <c:spPr>
                <a:noFill/>
                <a:ln>
                  <a:noFill/>
                </a:ln>
                <a:effectLst/>
              </c:sp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D327-4994-B8E8-C81E46F9B42F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21A57508-DCD0-48A9-870E-9CC630EC1391}" type="VALUE">
                      <a:rPr lang="en-US">
                        <a:solidFill>
                          <a:sysClr val="windowText" lastClr="000000"/>
                        </a:solidFill>
                      </a:rPr>
                      <a:pPr/>
                      <a:t>[ÉRTÉK]</a:t>
                    </a:fld>
                    <a:endParaRPr lang="hu-HU"/>
                  </a:p>
                </c:rich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D327-4994-B8E8-C81E46F9B42F}"/>
                </c:ext>
              </c:extLst>
            </c:dLbl>
            <c:dLbl>
              <c:idx val="2"/>
              <c:layout>
                <c:manualLayout>
                  <c:x val="-3.6354467165695258E-2"/>
                  <c:y val="-7.904761904761904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327-4994-B8E8-C81E46F9B42F}"/>
                </c:ext>
              </c:extLst>
            </c:dLbl>
            <c:dLbl>
              <c:idx val="4"/>
              <c:layout>
                <c:manualLayout>
                  <c:x val="-4.3130983181809565E-2"/>
                  <c:y val="-4.09523809523809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C0C-4454-9585-85822C63EB3B}"/>
                </c:ext>
              </c:extLst>
            </c:dLbl>
            <c:dLbl>
              <c:idx val="5"/>
              <c:layout>
                <c:manualLayout>
                  <c:x val="-5.0333148795728609E-2"/>
                  <c:y val="-4.47619047619047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219-408A-9585-31AC6A9D4C02}"/>
                </c:ext>
              </c:extLst>
            </c:dLbl>
            <c:dLbl>
              <c:idx val="6"/>
              <c:layout>
                <c:manualLayout>
                  <c:x val="-3.8722709076885513E-2"/>
                  <c:y val="3.90476190476189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219-408A-9585-31AC6A9D4C02}"/>
                </c:ext>
              </c:extLst>
            </c:dLbl>
            <c:dLbl>
              <c:idx val="7"/>
              <c:layout>
                <c:manualLayout>
                  <c:x val="-4.0852575488454793E-2"/>
                  <c:y val="-6.380952380952381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327-4994-B8E8-C81E46F9B42F}"/>
                </c:ext>
              </c:extLst>
            </c:dLbl>
            <c:dLbl>
              <c:idx val="8"/>
              <c:layout>
                <c:manualLayout>
                  <c:x val="-3.0195381882770957E-2"/>
                  <c:y val="-4.85714285714286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327-4994-B8E8-C81E46F9B42F}"/>
                </c:ext>
              </c:extLst>
            </c:dLbl>
            <c:dLbl>
              <c:idx val="9"/>
              <c:layout>
                <c:manualLayout>
                  <c:x val="-3.4931912374185907E-2"/>
                  <c:y val="-4.85714285714286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D59-444D-B77C-C52C359AE295}"/>
                </c:ext>
              </c:extLst>
            </c:dLbl>
            <c:dLbl>
              <c:idx val="10"/>
              <c:layout>
                <c:manualLayout>
                  <c:x val="-3.7300177619893425E-2"/>
                  <c:y val="-4.85714285714286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219-408A-9585-31AC6A9D4C02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hu-HU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Táblázat!$B$3:$G$3</c:f>
              <c:strCache>
                <c:ptCount val="6"/>
                <c:pt idx="0">
                  <c:v>2010.</c:v>
                </c:pt>
                <c:pt idx="1">
                  <c:v>2021.</c:v>
                </c:pt>
                <c:pt idx="2">
                  <c:v>2022.</c:v>
                </c:pt>
                <c:pt idx="3">
                  <c:v>2023.</c:v>
                </c:pt>
                <c:pt idx="4">
                  <c:v>2024.</c:v>
                </c:pt>
                <c:pt idx="5">
                  <c:v>2025.</c:v>
                </c:pt>
              </c:strCache>
            </c:strRef>
          </c:cat>
          <c:val>
            <c:numRef>
              <c:f>Táblázat!$J$9:$O$9</c:f>
              <c:numCache>
                <c:formatCode>0.0</c:formatCode>
                <c:ptCount val="6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D327-4994-B8E8-C81E46F9B42F}"/>
            </c:ext>
          </c:extLst>
        </c:ser>
        <c:ser>
          <c:idx val="2"/>
          <c:order val="2"/>
          <c:tx>
            <c:strRef>
              <c:f>Táblázat!#REF!</c:f>
              <c:strCache>
                <c:ptCount val="1"/>
                <c:pt idx="0">
                  <c:v>#REF!</c:v>
                </c:pt>
              </c:strCache>
            </c:strRef>
          </c:tx>
          <c:marker>
            <c:symbol val="none"/>
          </c:marker>
          <c:cat>
            <c:strRef>
              <c:f>Táblázat!$B$3:$G$3</c:f>
              <c:strCache>
                <c:ptCount val="6"/>
                <c:pt idx="0">
                  <c:v>2010.</c:v>
                </c:pt>
                <c:pt idx="1">
                  <c:v>2021.</c:v>
                </c:pt>
                <c:pt idx="2">
                  <c:v>2022.</c:v>
                </c:pt>
                <c:pt idx="3">
                  <c:v>2023.</c:v>
                </c:pt>
                <c:pt idx="4">
                  <c:v>2024.</c:v>
                </c:pt>
                <c:pt idx="5">
                  <c:v>2025.</c:v>
                </c:pt>
              </c:strCache>
            </c:strRef>
          </c:cat>
          <c:val>
            <c:numRef>
              <c:f>Táblázat!#REF!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D327-4994-B8E8-C81E46F9B4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1080880"/>
        <c:axId val="361075392"/>
      </c:lineChart>
      <c:catAx>
        <c:axId val="361078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 b="1">
                <a:latin typeface="Times New Roman" pitchFamily="18" charset="0"/>
                <a:cs typeface="Times New Roman" pitchFamily="18" charset="0"/>
              </a:defRPr>
            </a:pPr>
            <a:endParaRPr lang="hu-HU"/>
          </a:p>
        </c:txPr>
        <c:crossAx val="361073432"/>
        <c:crosses val="autoZero"/>
        <c:auto val="1"/>
        <c:lblAlgn val="ctr"/>
        <c:lblOffset val="100"/>
        <c:noMultiLvlLbl val="0"/>
      </c:catAx>
      <c:valAx>
        <c:axId val="361073432"/>
        <c:scaling>
          <c:orientation val="minMax"/>
          <c:max val="40"/>
          <c:min val="0"/>
        </c:scaling>
        <c:delete val="0"/>
        <c:axPos val="l"/>
        <c:numFmt formatCode="#,##0" sourceLinked="0"/>
        <c:majorTickMark val="in"/>
        <c:minorTickMark val="none"/>
        <c:tickLblPos val="nextTo"/>
        <c:txPr>
          <a:bodyPr/>
          <a:lstStyle/>
          <a:p>
            <a:pPr>
              <a:defRPr sz="800">
                <a:latin typeface="Times New Roman" pitchFamily="18" charset="0"/>
                <a:cs typeface="Times New Roman" pitchFamily="18" charset="0"/>
              </a:defRPr>
            </a:pPr>
            <a:endParaRPr lang="hu-HU"/>
          </a:p>
        </c:txPr>
        <c:crossAx val="361078136"/>
        <c:crosses val="autoZero"/>
        <c:crossBetween val="between"/>
        <c:majorUnit val="5"/>
      </c:valAx>
      <c:valAx>
        <c:axId val="361075392"/>
        <c:scaling>
          <c:orientation val="minMax"/>
          <c:max val="100"/>
          <c:min val="0"/>
        </c:scaling>
        <c:delete val="0"/>
        <c:axPos val="r"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Times New Roman" pitchFamily="18" charset="0"/>
                <a:cs typeface="Times New Roman" pitchFamily="18" charset="0"/>
              </a:defRPr>
            </a:pPr>
            <a:endParaRPr lang="hu-HU"/>
          </a:p>
        </c:txPr>
        <c:crossAx val="361080880"/>
        <c:crosses val="max"/>
        <c:crossBetween val="between"/>
      </c:valAx>
      <c:catAx>
        <c:axId val="36108088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361075392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1619269292594005"/>
          <c:y val="2.837435320584927E-2"/>
          <c:w val="0.68983692437648669"/>
          <c:h val="0.14155620547431572"/>
        </c:manualLayout>
      </c:layout>
      <c:overlay val="0"/>
      <c:txPr>
        <a:bodyPr/>
        <a:lstStyle/>
        <a:p>
          <a:pPr>
            <a:defRPr sz="1000">
              <a:latin typeface="Times New Roman" pitchFamily="18" charset="0"/>
              <a:cs typeface="Times New Roman" pitchFamily="18" charset="0"/>
            </a:defRPr>
          </a:pPr>
          <a:endParaRPr lang="hu-HU"/>
        </a:p>
      </c:txPr>
    </c:legend>
    <c:plotVisOnly val="1"/>
    <c:dispBlanksAs val="gap"/>
    <c:showDLblsOverMax val="0"/>
  </c:chart>
  <c:spPr>
    <a:blipFill>
      <a:blip xmlns:r="http://schemas.openxmlformats.org/officeDocument/2006/relationships" r:embed="rId2"/>
      <a:stretch>
        <a:fillRect/>
      </a:stretch>
    </a:blipFill>
    <a:ln>
      <a:solidFill>
        <a:schemeClr val="bg1">
          <a:lumMod val="65000"/>
        </a:schemeClr>
      </a:solidFill>
    </a:ln>
  </c:spPr>
  <c:printSettings>
    <c:headerFooter>
      <c:oddHeader>&amp;J1. számú melléklet</c:oddHeader>
      <c:oddFooter>&amp;BORFK RFI REO</c:oddFooter>
    </c:headerFooter>
    <c:pageMargins b="0.35433070866141736" l="0.31496062992125995" r="0.31496062992125995" t="0.35433070866141736" header="0.11811023622047247" footer="0.11811023622047247"/>
    <c:pageSetup paperSize="9" orientation="portrait"/>
  </c:printSettings>
  <c:userShapes r:id="rId3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6.2665389904780031E-2"/>
          <c:y val="0.24693305202878346"/>
          <c:w val="0.86556127696292873"/>
          <c:h val="0.64253318335208098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Táblázat!$B$2:$C$2</c:f>
              <c:strCache>
                <c:ptCount val="2"/>
                <c:pt idx="0">
                  <c:v>Bűncselekmények száma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1000" b="1" baseline="0">
                    <a:solidFill>
                      <a:schemeClr val="bg1"/>
                    </a:solidFill>
                    <a:latin typeface="Times New Roman" pitchFamily="18" charset="0"/>
                    <a:cs typeface="Times New Roman" pitchFamily="18" charset="0"/>
                  </a:defRPr>
                </a:pPr>
                <a:endParaRPr lang="hu-HU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Táblázat!$B$3:$G$3</c:f>
              <c:strCache>
                <c:ptCount val="6"/>
                <c:pt idx="0">
                  <c:v>2010.</c:v>
                </c:pt>
                <c:pt idx="1">
                  <c:v>2021.</c:v>
                </c:pt>
                <c:pt idx="2">
                  <c:v>2022.</c:v>
                </c:pt>
                <c:pt idx="3">
                  <c:v>2023.</c:v>
                </c:pt>
                <c:pt idx="4">
                  <c:v>2024.</c:v>
                </c:pt>
                <c:pt idx="5">
                  <c:v>2025.</c:v>
                </c:pt>
              </c:strCache>
            </c:strRef>
          </c:cat>
          <c:val>
            <c:numRef>
              <c:f>Táblázat!$B$10:$G$10</c:f>
              <c:numCache>
                <c:formatCode>#,##0</c:formatCode>
                <c:ptCount val="6"/>
                <c:pt idx="0">
                  <c:v>4</c:v>
                </c:pt>
                <c:pt idx="1">
                  <c:v>3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40-4DDD-A4FF-41B56CF920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7"/>
        <c:axId val="361078528"/>
        <c:axId val="361079312"/>
      </c:barChart>
      <c:lineChart>
        <c:grouping val="standard"/>
        <c:varyColors val="0"/>
        <c:ser>
          <c:idx val="0"/>
          <c:order val="1"/>
          <c:tx>
            <c:strRef>
              <c:f>Táblázat!$J$2:$K$2</c:f>
              <c:strCache>
                <c:ptCount val="2"/>
                <c:pt idx="0">
                  <c:v>Nyomozáseredményességi mutató (%)</c:v>
                </c:pt>
              </c:strCache>
            </c:strRef>
          </c:tx>
          <c:spPr>
            <a:ln w="50800">
              <a:solidFill>
                <a:schemeClr val="accent6">
                  <a:lumMod val="75000"/>
                </a:schemeClr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-3.6952020997375337E-2"/>
                  <c:y val="-4.095238095238095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000" b="1" baseline="0">
                      <a:solidFill>
                        <a:schemeClr val="bg1"/>
                      </a:solidFill>
                      <a:latin typeface="Times New Roman" panose="02020603050405020304" pitchFamily="18" charset="0"/>
                      <a:cs typeface="Times New Roman" panose="02020603050405020304" pitchFamily="18" charset="0"/>
                    </a:defRPr>
                  </a:pPr>
                  <a:endParaRPr lang="hu-H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E40-4DDD-A4FF-41B56CF9209F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9B6647D9-93AE-4BCC-B60B-101526F3B686}" type="VALUE">
                      <a:rPr lang="en-US">
                        <a:solidFill>
                          <a:schemeClr val="bg1"/>
                        </a:solidFill>
                      </a:rPr>
                      <a:pPr/>
                      <a:t>[ÉRTÉK]</a:t>
                    </a:fld>
                    <a:endParaRPr lang="hu-HU"/>
                  </a:p>
                </c:rich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9E40-4DDD-A4FF-41B56CF9209F}"/>
                </c:ext>
              </c:extLst>
            </c:dLbl>
            <c:dLbl>
              <c:idx val="2"/>
              <c:layout>
                <c:manualLayout>
                  <c:x val="-3.6799999999999999E-2"/>
                  <c:y val="-4.476190476190476E-2"/>
                </c:manualLayout>
              </c:layout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 sz="1000" b="1" baseline="0">
                        <a:solidFill>
                          <a:schemeClr val="bg1"/>
                        </a:solidFill>
                        <a:latin typeface="Times New Roman" panose="02020603050405020304" pitchFamily="18" charset="0"/>
                        <a:cs typeface="Times New Roman" panose="02020603050405020304" pitchFamily="18" charset="0"/>
                      </a:defRPr>
                    </a:pPr>
                    <a:fld id="{912535D2-6B27-4671-91B6-99E73138F7DF}" type="VALUE">
                      <a:rPr lang="en-US">
                        <a:solidFill>
                          <a:schemeClr val="bg1"/>
                        </a:solidFill>
                      </a:rPr>
                      <a:pPr>
                        <a:defRPr sz="1000" b="1" baseline="0">
                          <a:solidFill>
                            <a:schemeClr val="bg1"/>
                          </a:solidFill>
                          <a:latin typeface="Times New Roman" panose="02020603050405020304" pitchFamily="18" charset="0"/>
                          <a:cs typeface="Times New Roman" panose="02020603050405020304" pitchFamily="18" charset="0"/>
                        </a:defRPr>
                      </a:pPr>
                      <a:t>[ÉRTÉK]</a:t>
                    </a:fld>
                    <a:endParaRPr lang="hu-HU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9E40-4DDD-A4FF-41B56CF9209F}"/>
                </c:ext>
              </c:extLst>
            </c:dLbl>
            <c:dLbl>
              <c:idx val="4"/>
              <c:layout>
                <c:manualLayout>
                  <c:x val="-4.1218637992831542E-2"/>
                  <c:y val="-5.61904761904761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E40-4DDD-A4FF-41B56CF9209F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6EA81C36-B1A9-47E7-809A-5A04319D3485}" type="VALUE">
                      <a:rPr lang="en-US">
                        <a:solidFill>
                          <a:sysClr val="windowText" lastClr="000000"/>
                        </a:solidFill>
                      </a:rPr>
                      <a:pPr/>
                      <a:t>[ÉRTÉK]</a:t>
                    </a:fld>
                    <a:endParaRPr lang="hu-HU"/>
                  </a:p>
                </c:rich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6-9E40-4DDD-A4FF-41B56CF9209F}"/>
                </c:ext>
              </c:extLst>
            </c:dLbl>
            <c:dLbl>
              <c:idx val="6"/>
              <c:layout>
                <c:manualLayout>
                  <c:x val="-4.1218687664041992E-2"/>
                  <c:y val="-4.09523809523809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E40-4DDD-A4FF-41B56CF9209F}"/>
                </c:ext>
              </c:extLst>
            </c:dLbl>
            <c:dLbl>
              <c:idx val="7"/>
              <c:layout>
                <c:manualLayout>
                  <c:x val="-2.944319160104987E-2"/>
                  <c:y val="3.523809523809523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E40-4DDD-A4FF-41B56CF9209F}"/>
                </c:ext>
              </c:extLst>
            </c:dLbl>
            <c:dLbl>
              <c:idx val="10"/>
              <c:layout>
                <c:manualLayout>
                  <c:x val="-2.8418687664041993E-2"/>
                  <c:y val="5.428571428571428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98C-4812-866A-5729EDDF5A4C}"/>
                </c:ext>
              </c:extLst>
            </c:dLbl>
            <c:dLbl>
              <c:idx val="12"/>
              <c:layout>
                <c:manualLayout>
                  <c:x val="-3.253333333333349E-2"/>
                  <c:y val="5.047619047619043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F51-4AF7-AF84-8859C563D5D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hu-HU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Táblázat!$B$3:$G$3</c:f>
              <c:strCache>
                <c:ptCount val="6"/>
                <c:pt idx="0">
                  <c:v>2010.</c:v>
                </c:pt>
                <c:pt idx="1">
                  <c:v>2021.</c:v>
                </c:pt>
                <c:pt idx="2">
                  <c:v>2022.</c:v>
                </c:pt>
                <c:pt idx="3">
                  <c:v>2023.</c:v>
                </c:pt>
                <c:pt idx="4">
                  <c:v>2024.</c:v>
                </c:pt>
                <c:pt idx="5">
                  <c:v>2025.</c:v>
                </c:pt>
              </c:strCache>
            </c:strRef>
          </c:cat>
          <c:val>
            <c:numRef>
              <c:f>Táblázat!$J$10:$O$10</c:f>
              <c:numCache>
                <c:formatCode>0.0</c:formatCode>
                <c:ptCount val="6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E40-4DDD-A4FF-41B56CF9209F}"/>
            </c:ext>
          </c:extLst>
        </c:ser>
        <c:ser>
          <c:idx val="2"/>
          <c:order val="2"/>
          <c:tx>
            <c:strRef>
              <c:f>Táblázat!#REF!</c:f>
              <c:strCache>
                <c:ptCount val="1"/>
                <c:pt idx="0">
                  <c:v>#REF!</c:v>
                </c:pt>
              </c:strCache>
            </c:strRef>
          </c:tx>
          <c:marker>
            <c:symbol val="none"/>
          </c:marker>
          <c:cat>
            <c:strRef>
              <c:f>Táblázat!$B$3:$G$3</c:f>
              <c:strCache>
                <c:ptCount val="6"/>
                <c:pt idx="0">
                  <c:v>2010.</c:v>
                </c:pt>
                <c:pt idx="1">
                  <c:v>2021.</c:v>
                </c:pt>
                <c:pt idx="2">
                  <c:v>2022.</c:v>
                </c:pt>
                <c:pt idx="3">
                  <c:v>2023.</c:v>
                </c:pt>
                <c:pt idx="4">
                  <c:v>2024.</c:v>
                </c:pt>
                <c:pt idx="5">
                  <c:v>2025.</c:v>
                </c:pt>
              </c:strCache>
            </c:strRef>
          </c:cat>
          <c:val>
            <c:numRef>
              <c:f>Táblázat!#REF!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9E40-4DDD-A4FF-41B56CF920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1074608"/>
        <c:axId val="361076176"/>
      </c:lineChart>
      <c:catAx>
        <c:axId val="3610785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 b="1">
                <a:latin typeface="Times New Roman" pitchFamily="18" charset="0"/>
                <a:cs typeface="Times New Roman" pitchFamily="18" charset="0"/>
              </a:defRPr>
            </a:pPr>
            <a:endParaRPr lang="hu-HU"/>
          </a:p>
        </c:txPr>
        <c:crossAx val="361079312"/>
        <c:crosses val="autoZero"/>
        <c:auto val="1"/>
        <c:lblAlgn val="ctr"/>
        <c:lblOffset val="100"/>
        <c:noMultiLvlLbl val="0"/>
      </c:catAx>
      <c:valAx>
        <c:axId val="361079312"/>
        <c:scaling>
          <c:orientation val="minMax"/>
          <c:min val="0"/>
        </c:scaling>
        <c:delete val="0"/>
        <c:axPos val="l"/>
        <c:numFmt formatCode="#,##0" sourceLinked="0"/>
        <c:majorTickMark val="in"/>
        <c:minorTickMark val="none"/>
        <c:tickLblPos val="nextTo"/>
        <c:txPr>
          <a:bodyPr/>
          <a:lstStyle/>
          <a:p>
            <a:pPr>
              <a:defRPr sz="800">
                <a:latin typeface="Times New Roman" pitchFamily="18" charset="0"/>
                <a:cs typeface="Times New Roman" pitchFamily="18" charset="0"/>
              </a:defRPr>
            </a:pPr>
            <a:endParaRPr lang="hu-HU"/>
          </a:p>
        </c:txPr>
        <c:crossAx val="361078528"/>
        <c:crosses val="autoZero"/>
        <c:crossBetween val="between"/>
        <c:majorUnit val="200"/>
      </c:valAx>
      <c:valAx>
        <c:axId val="361076176"/>
        <c:scaling>
          <c:orientation val="minMax"/>
          <c:max val="100"/>
          <c:min val="0"/>
        </c:scaling>
        <c:delete val="0"/>
        <c:axPos val="r"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Times New Roman" pitchFamily="18" charset="0"/>
                <a:cs typeface="Times New Roman" pitchFamily="18" charset="0"/>
              </a:defRPr>
            </a:pPr>
            <a:endParaRPr lang="hu-HU"/>
          </a:p>
        </c:txPr>
        <c:crossAx val="361074608"/>
        <c:crosses val="max"/>
        <c:crossBetween val="between"/>
      </c:valAx>
      <c:catAx>
        <c:axId val="36107460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361076176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1619269292594005"/>
          <c:y val="2.837435320584927E-2"/>
          <c:w val="0.68983692437648669"/>
          <c:h val="0.1449697787776528"/>
        </c:manualLayout>
      </c:layout>
      <c:overlay val="0"/>
      <c:txPr>
        <a:bodyPr/>
        <a:lstStyle/>
        <a:p>
          <a:pPr>
            <a:defRPr sz="1000">
              <a:latin typeface="Times New Roman" pitchFamily="18" charset="0"/>
              <a:cs typeface="Times New Roman" pitchFamily="18" charset="0"/>
            </a:defRPr>
          </a:pPr>
          <a:endParaRPr lang="hu-HU"/>
        </a:p>
      </c:txPr>
    </c:legend>
    <c:plotVisOnly val="1"/>
    <c:dispBlanksAs val="gap"/>
    <c:showDLblsOverMax val="0"/>
  </c:chart>
  <c:spPr>
    <a:blipFill>
      <a:blip xmlns:r="http://schemas.openxmlformats.org/officeDocument/2006/relationships" r:embed="rId2"/>
      <a:stretch>
        <a:fillRect/>
      </a:stretch>
    </a:blipFill>
    <a:ln>
      <a:solidFill>
        <a:schemeClr val="bg1">
          <a:lumMod val="65000"/>
        </a:schemeClr>
      </a:solidFill>
    </a:ln>
  </c:spPr>
  <c:printSettings>
    <c:headerFooter>
      <c:oddHeader>&amp;J1. számú melléklet</c:oddHeader>
      <c:oddFooter>&amp;BORFK RFI REO</c:oddFooter>
    </c:headerFooter>
    <c:pageMargins b="0.35433070866141736" l="0.31496062992125995" r="0.31496062992125995" t="0.35433070866141736" header="0.11811023622047247" footer="0.11811023622047247"/>
    <c:pageSetup paperSize="9" orientation="portrait"/>
  </c:printSettings>
  <c:userShapes r:id="rId3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7872890888638923E-2"/>
          <c:y val="0.24693305202878346"/>
          <c:w val="0.87711136107986498"/>
          <c:h val="0.6429696287964004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Táblázat!$B$2:$C$2</c:f>
              <c:strCache>
                <c:ptCount val="2"/>
                <c:pt idx="0">
                  <c:v>Bűncselekmények száma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AC5CB6B2-7894-45C9-94B6-FA5F0B002CF1}" type="VALUE">
                      <a:rPr lang="en-US">
                        <a:solidFill>
                          <a:schemeClr val="bg1"/>
                        </a:solidFill>
                      </a:rPr>
                      <a:pPr/>
                      <a:t>[ÉRTÉK]</a:t>
                    </a:fld>
                    <a:endParaRPr lang="hu-HU"/>
                  </a:p>
                </c:rich>
              </c:tx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19D3-4C1E-BECA-A6D0F1AA980D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CC7986D5-8686-42AC-B73D-569E9842A227}" type="VALUE">
                      <a:rPr lang="en-US">
                        <a:solidFill>
                          <a:schemeClr val="bg1"/>
                        </a:solidFill>
                      </a:rPr>
                      <a:pPr/>
                      <a:t>[ÉRTÉK]</a:t>
                    </a:fld>
                    <a:endParaRPr lang="hu-HU"/>
                  </a:p>
                </c:rich>
              </c:tx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19D3-4C1E-BECA-A6D0F1AA980D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92FD1A84-0DAE-496F-BDC8-8323E3A38622}" type="VALUE">
                      <a:rPr lang="en-US">
                        <a:solidFill>
                          <a:schemeClr val="bg1"/>
                        </a:solidFill>
                      </a:rPr>
                      <a:pPr/>
                      <a:t>[ÉRTÉK]</a:t>
                    </a:fld>
                    <a:endParaRPr lang="hu-HU"/>
                  </a:p>
                </c:rich>
              </c:tx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19D3-4C1E-BECA-A6D0F1AA980D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FBAC736F-12CE-417A-9FD1-8394A0EF4B26}" type="VALUE">
                      <a:rPr lang="en-US">
                        <a:solidFill>
                          <a:schemeClr val="bg1"/>
                        </a:solidFill>
                      </a:rPr>
                      <a:pPr/>
                      <a:t>[ÉRTÉK]</a:t>
                    </a:fld>
                    <a:endParaRPr lang="hu-HU"/>
                  </a:p>
                </c:rich>
              </c:tx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19D3-4C1E-BECA-A6D0F1AA980D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C8B05468-9274-47F0-BA09-547C4521F021}" type="VALUE">
                      <a:rPr lang="en-US">
                        <a:solidFill>
                          <a:schemeClr val="bg1"/>
                        </a:solidFill>
                      </a:rPr>
                      <a:pPr/>
                      <a:t>[ÉRTÉK]</a:t>
                    </a:fld>
                    <a:endParaRPr lang="hu-HU"/>
                  </a:p>
                </c:rich>
              </c:tx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4-19D3-4C1E-BECA-A6D0F1AA980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1000" b="1" baseline="0">
                    <a:solidFill>
                      <a:schemeClr val="bg1"/>
                    </a:solidFill>
                    <a:latin typeface="Times New Roman" pitchFamily="18" charset="0"/>
                    <a:cs typeface="Times New Roman" pitchFamily="18" charset="0"/>
                  </a:defRPr>
                </a:pPr>
                <a:endParaRPr lang="hu-HU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Táblázat!$B$3:$G$3</c:f>
              <c:strCache>
                <c:ptCount val="6"/>
                <c:pt idx="0">
                  <c:v>2010.</c:v>
                </c:pt>
                <c:pt idx="1">
                  <c:v>2021.</c:v>
                </c:pt>
                <c:pt idx="2">
                  <c:v>2022.</c:v>
                </c:pt>
                <c:pt idx="3">
                  <c:v>2023.</c:v>
                </c:pt>
                <c:pt idx="4">
                  <c:v>2024.</c:v>
                </c:pt>
                <c:pt idx="5">
                  <c:v>2025.</c:v>
                </c:pt>
              </c:strCache>
            </c:strRef>
          </c:cat>
          <c:val>
            <c:numRef>
              <c:f>Táblázat!$B$11:$G$11</c:f>
              <c:numCache>
                <c:formatCode>#,##0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9D3-4C1E-BECA-A6D0F1AA98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7"/>
        <c:axId val="361078920"/>
        <c:axId val="361077352"/>
      </c:barChart>
      <c:lineChart>
        <c:grouping val="standard"/>
        <c:varyColors val="0"/>
        <c:ser>
          <c:idx val="0"/>
          <c:order val="1"/>
          <c:tx>
            <c:strRef>
              <c:f>Táblázat!$J$2:$K$2</c:f>
              <c:strCache>
                <c:ptCount val="2"/>
                <c:pt idx="0">
                  <c:v>Nyomozáseredményességi mutató (%)</c:v>
                </c:pt>
              </c:strCache>
            </c:strRef>
          </c:tx>
          <c:spPr>
            <a:ln w="50800">
              <a:solidFill>
                <a:schemeClr val="accent6">
                  <a:lumMod val="75000"/>
                </a:schemeClr>
              </a:solidFill>
            </a:ln>
          </c:spPr>
          <c:marker>
            <c:symbol val="none"/>
          </c:marker>
          <c:dLbls>
            <c:dLbl>
              <c:idx val="2"/>
              <c:layout>
                <c:manualLayout>
                  <c:x val="-4.3452380952380951E-2"/>
                  <c:y val="-6.380952380952381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F43-4155-A9EC-37CAD9C738C2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0D2A13A3-FC1E-4EB7-8A26-2182465F0A0C}" type="VALUE">
                      <a:rPr lang="en-US">
                        <a:solidFill>
                          <a:sysClr val="windowText" lastClr="000000"/>
                        </a:solidFill>
                      </a:rPr>
                      <a:pPr/>
                      <a:t>[ÉRTÉK]</a:t>
                    </a:fld>
                    <a:endParaRPr lang="hu-HU"/>
                  </a:p>
                </c:rich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C-19D3-4C1E-BECA-A6D0F1AA980D}"/>
                </c:ext>
              </c:extLst>
            </c:dLbl>
            <c:dLbl>
              <c:idx val="5"/>
              <c:layout>
                <c:manualLayout>
                  <c:x val="-3.685897435897436E-2"/>
                  <c:y val="-0.06"/>
                </c:manualLayout>
              </c:layout>
              <c:tx>
                <c:rich>
                  <a:bodyPr/>
                  <a:lstStyle/>
                  <a:p>
                    <a:fld id="{B6A465B9-0A6E-4CB2-B1F7-A0A5BF0479C5}" type="VALUE">
                      <a:rPr lang="en-US">
                        <a:solidFill>
                          <a:sysClr val="windowText" lastClr="000000"/>
                        </a:solidFill>
                      </a:rPr>
                      <a:pPr/>
                      <a:t>[ÉRTÉK]</a:t>
                    </a:fld>
                    <a:endParaRPr lang="hu-HU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6-19D3-4C1E-BECA-A6D0F1AA980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hu-HU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Táblázat!$B$3:$G$3</c:f>
              <c:strCache>
                <c:ptCount val="6"/>
                <c:pt idx="0">
                  <c:v>2010.</c:v>
                </c:pt>
                <c:pt idx="1">
                  <c:v>2021.</c:v>
                </c:pt>
                <c:pt idx="2">
                  <c:v>2022.</c:v>
                </c:pt>
                <c:pt idx="3">
                  <c:v>2023.</c:v>
                </c:pt>
                <c:pt idx="4">
                  <c:v>2024.</c:v>
                </c:pt>
                <c:pt idx="5">
                  <c:v>2025.</c:v>
                </c:pt>
              </c:strCache>
            </c:strRef>
          </c:cat>
          <c:val>
            <c:numRef>
              <c:f>Táblázat!$J$11:$O$11</c:f>
              <c:numCache>
                <c:formatCode>0.0</c:formatCode>
                <c:ptCount val="6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19D3-4C1E-BECA-A6D0F1AA980D}"/>
            </c:ext>
          </c:extLst>
        </c:ser>
        <c:ser>
          <c:idx val="2"/>
          <c:order val="2"/>
          <c:tx>
            <c:strRef>
              <c:f>Táblázat!#REF!</c:f>
              <c:strCache>
                <c:ptCount val="1"/>
                <c:pt idx="0">
                  <c:v>#REF!</c:v>
                </c:pt>
              </c:strCache>
            </c:strRef>
          </c:tx>
          <c:marker>
            <c:symbol val="none"/>
          </c:marker>
          <c:cat>
            <c:strRef>
              <c:f>Táblázat!$B$3:$G$3</c:f>
              <c:strCache>
                <c:ptCount val="6"/>
                <c:pt idx="0">
                  <c:v>2010.</c:v>
                </c:pt>
                <c:pt idx="1">
                  <c:v>2021.</c:v>
                </c:pt>
                <c:pt idx="2">
                  <c:v>2022.</c:v>
                </c:pt>
                <c:pt idx="3">
                  <c:v>2023.</c:v>
                </c:pt>
                <c:pt idx="4">
                  <c:v>2024.</c:v>
                </c:pt>
                <c:pt idx="5">
                  <c:v>2025.</c:v>
                </c:pt>
              </c:strCache>
            </c:strRef>
          </c:cat>
          <c:val>
            <c:numRef>
              <c:f>Táblázat!#REF!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19D3-4C1E-BECA-A6D0F1AA98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9678464"/>
        <c:axId val="359674544"/>
      </c:lineChart>
      <c:catAx>
        <c:axId val="3610789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 b="1">
                <a:latin typeface="Times New Roman" pitchFamily="18" charset="0"/>
                <a:cs typeface="Times New Roman" pitchFamily="18" charset="0"/>
              </a:defRPr>
            </a:pPr>
            <a:endParaRPr lang="hu-HU"/>
          </a:p>
        </c:txPr>
        <c:crossAx val="361077352"/>
        <c:crosses val="autoZero"/>
        <c:auto val="1"/>
        <c:lblAlgn val="ctr"/>
        <c:lblOffset val="100"/>
        <c:noMultiLvlLbl val="0"/>
      </c:catAx>
      <c:valAx>
        <c:axId val="361077352"/>
        <c:scaling>
          <c:orientation val="minMax"/>
          <c:max val="700"/>
          <c:min val="0"/>
        </c:scaling>
        <c:delete val="0"/>
        <c:axPos val="l"/>
        <c:numFmt formatCode="#,##0" sourceLinked="0"/>
        <c:majorTickMark val="in"/>
        <c:minorTickMark val="none"/>
        <c:tickLblPos val="nextTo"/>
        <c:txPr>
          <a:bodyPr/>
          <a:lstStyle/>
          <a:p>
            <a:pPr>
              <a:defRPr sz="800">
                <a:latin typeface="Times New Roman" pitchFamily="18" charset="0"/>
                <a:cs typeface="Times New Roman" pitchFamily="18" charset="0"/>
              </a:defRPr>
            </a:pPr>
            <a:endParaRPr lang="hu-HU"/>
          </a:p>
        </c:txPr>
        <c:crossAx val="361078920"/>
        <c:crosses val="autoZero"/>
        <c:crossBetween val="between"/>
        <c:majorUnit val="100"/>
      </c:valAx>
      <c:valAx>
        <c:axId val="359674544"/>
        <c:scaling>
          <c:orientation val="minMax"/>
          <c:max val="100"/>
          <c:min val="0"/>
        </c:scaling>
        <c:delete val="0"/>
        <c:axPos val="r"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Times New Roman" pitchFamily="18" charset="0"/>
                <a:cs typeface="Times New Roman" pitchFamily="18" charset="0"/>
              </a:defRPr>
            </a:pPr>
            <a:endParaRPr lang="hu-HU"/>
          </a:p>
        </c:txPr>
        <c:crossAx val="359678464"/>
        <c:crosses val="max"/>
        <c:crossBetween val="between"/>
      </c:valAx>
      <c:catAx>
        <c:axId val="35967846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359674544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17285594423647863"/>
          <c:y val="2.837435320584927E-2"/>
          <c:w val="0.68983692437648669"/>
          <c:h val="0.13373908638471385"/>
        </c:manualLayout>
      </c:layout>
      <c:overlay val="0"/>
      <c:txPr>
        <a:bodyPr/>
        <a:lstStyle/>
        <a:p>
          <a:pPr>
            <a:defRPr sz="1000">
              <a:latin typeface="Times New Roman" pitchFamily="18" charset="0"/>
              <a:cs typeface="Times New Roman" pitchFamily="18" charset="0"/>
            </a:defRPr>
          </a:pPr>
          <a:endParaRPr lang="hu-HU"/>
        </a:p>
      </c:txPr>
    </c:legend>
    <c:plotVisOnly val="1"/>
    <c:dispBlanksAs val="gap"/>
    <c:showDLblsOverMax val="0"/>
  </c:chart>
  <c:spPr>
    <a:blipFill>
      <a:blip xmlns:r="http://schemas.openxmlformats.org/officeDocument/2006/relationships" r:embed="rId2"/>
      <a:stretch>
        <a:fillRect/>
      </a:stretch>
    </a:blipFill>
    <a:ln>
      <a:solidFill>
        <a:schemeClr val="bg1">
          <a:lumMod val="65000"/>
        </a:schemeClr>
      </a:solidFill>
    </a:ln>
  </c:spPr>
  <c:printSettings>
    <c:headerFooter>
      <c:oddHeader>&amp;J1. számú melléklet</c:oddHeader>
      <c:oddFooter>&amp;BORFK RFI REO</c:oddFooter>
    </c:headerFooter>
    <c:pageMargins b="0.35433070866141736" l="0.31496062992125995" r="0.31496062992125995" t="0.35433070866141736" header="0.11811023622047247" footer="0.11811023622047247"/>
    <c:pageSetup paperSize="9" orientation="portrait"/>
  </c:printSettings>
  <c:userShapes r:id="rId3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7.9301477184378924E-2"/>
          <c:y val="0.24693305202878346"/>
          <c:w val="0.84853990411321789"/>
          <c:h val="0.64677915260592422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Táblázat!$B$2:$C$2</c:f>
              <c:strCache>
                <c:ptCount val="2"/>
                <c:pt idx="0">
                  <c:v>Bűncselekmények száma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1000" b="1" baseline="0">
                    <a:solidFill>
                      <a:schemeClr val="bg1"/>
                    </a:solidFill>
                    <a:latin typeface="Times New Roman" pitchFamily="18" charset="0"/>
                    <a:cs typeface="Times New Roman" pitchFamily="18" charset="0"/>
                  </a:defRPr>
                </a:pPr>
                <a:endParaRPr lang="hu-HU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Táblázat!$B$3:$G$3</c:f>
              <c:strCache>
                <c:ptCount val="6"/>
                <c:pt idx="0">
                  <c:v>2010.</c:v>
                </c:pt>
                <c:pt idx="1">
                  <c:v>2021.</c:v>
                </c:pt>
                <c:pt idx="2">
                  <c:v>2022.</c:v>
                </c:pt>
                <c:pt idx="3">
                  <c:v>2023.</c:v>
                </c:pt>
                <c:pt idx="4">
                  <c:v>2024.</c:v>
                </c:pt>
                <c:pt idx="5">
                  <c:v>2025.</c:v>
                </c:pt>
              </c:strCache>
            </c:strRef>
          </c:cat>
          <c:val>
            <c:numRef>
              <c:f>Táblázat!$B$12:$G$12</c:f>
              <c:numCache>
                <c:formatCode>#,##0</c:formatCode>
                <c:ptCount val="6"/>
                <c:pt idx="0">
                  <c:v>29</c:v>
                </c:pt>
                <c:pt idx="1">
                  <c:v>26</c:v>
                </c:pt>
                <c:pt idx="2">
                  <c:v>28</c:v>
                </c:pt>
                <c:pt idx="3">
                  <c:v>36</c:v>
                </c:pt>
                <c:pt idx="4">
                  <c:v>46</c:v>
                </c:pt>
                <c:pt idx="5">
                  <c:v>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A8-41D1-B772-4AD763B873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7"/>
        <c:axId val="449384656"/>
        <c:axId val="449388968"/>
      </c:barChart>
      <c:lineChart>
        <c:grouping val="standard"/>
        <c:varyColors val="0"/>
        <c:ser>
          <c:idx val="0"/>
          <c:order val="1"/>
          <c:tx>
            <c:strRef>
              <c:f>Táblázat!$J$2:$K$2</c:f>
              <c:strCache>
                <c:ptCount val="2"/>
                <c:pt idx="0">
                  <c:v>Nyomozáseredményességi mutató (%)</c:v>
                </c:pt>
              </c:strCache>
            </c:strRef>
          </c:tx>
          <c:spPr>
            <a:ln w="50800">
              <a:solidFill>
                <a:schemeClr val="accent6">
                  <a:lumMod val="75000"/>
                </a:schemeClr>
              </a:solidFill>
            </a:ln>
          </c:spPr>
          <c:marker>
            <c:symbol val="none"/>
          </c:marker>
          <c:dLbls>
            <c:dLbl>
              <c:idx val="0"/>
              <c:tx>
                <c:rich>
                  <a:bodyPr/>
                  <a:lstStyle/>
                  <a:p>
                    <a:fld id="{98C5BC35-C2A5-49BC-BA9A-45B84E28208C}" type="VALUE">
                      <a:rPr lang="en-US">
                        <a:solidFill>
                          <a:sysClr val="windowText" lastClr="000000"/>
                        </a:solidFill>
                      </a:rPr>
                      <a:pPr/>
                      <a:t>[ÉRTÉK]</a:t>
                    </a:fld>
                    <a:endParaRPr lang="hu-HU"/>
                  </a:p>
                </c:rich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CDA8-41D1-B772-4AD763B87321}"/>
                </c:ext>
              </c:extLst>
            </c:dLbl>
            <c:dLbl>
              <c:idx val="1"/>
              <c:layout>
                <c:manualLayout>
                  <c:x val="-3.6858974358974381E-2"/>
                  <c:y val="-3.7142857142857179E-2"/>
                </c:manualLayout>
              </c:layout>
              <c:tx>
                <c:rich>
                  <a:bodyPr/>
                  <a:lstStyle/>
                  <a:p>
                    <a:fld id="{A7FAE4D5-765C-45C1-B150-BCD7C499D8AC}" type="VALUE">
                      <a:rPr lang="en-US">
                        <a:solidFill>
                          <a:sysClr val="windowText" lastClr="000000"/>
                        </a:solidFill>
                      </a:rPr>
                      <a:pPr/>
                      <a:t>[ÉRTÉK]</a:t>
                    </a:fld>
                    <a:endParaRPr lang="hu-HU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CDA8-41D1-B772-4AD763B87321}"/>
                </c:ext>
              </c:extLst>
            </c:dLbl>
            <c:dLbl>
              <c:idx val="5"/>
              <c:layout>
                <c:manualLayout>
                  <c:x val="-4.1071436271360381E-2"/>
                  <c:y val="-4.095238095238102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42F-407D-A4D3-DFC1BE793BD5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hu-HU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Táblázat!$B$3:$G$3</c:f>
              <c:strCache>
                <c:ptCount val="6"/>
                <c:pt idx="0">
                  <c:v>2010.</c:v>
                </c:pt>
                <c:pt idx="1">
                  <c:v>2021.</c:v>
                </c:pt>
                <c:pt idx="2">
                  <c:v>2022.</c:v>
                </c:pt>
                <c:pt idx="3">
                  <c:v>2023.</c:v>
                </c:pt>
                <c:pt idx="4">
                  <c:v>2024.</c:v>
                </c:pt>
                <c:pt idx="5">
                  <c:v>2025.</c:v>
                </c:pt>
              </c:strCache>
            </c:strRef>
          </c:cat>
          <c:val>
            <c:numRef>
              <c:f>Táblázat!$J$12:$O$12</c:f>
              <c:numCache>
                <c:formatCode>0.0</c:formatCode>
                <c:ptCount val="6"/>
                <c:pt idx="0">
                  <c:v>83</c:v>
                </c:pt>
                <c:pt idx="1">
                  <c:v>100</c:v>
                </c:pt>
                <c:pt idx="2">
                  <c:v>97.5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DA8-41D1-B772-4AD763B87321}"/>
            </c:ext>
          </c:extLst>
        </c:ser>
        <c:ser>
          <c:idx val="2"/>
          <c:order val="2"/>
          <c:tx>
            <c:strRef>
              <c:f>Táblázat!#REF!</c:f>
              <c:strCache>
                <c:ptCount val="1"/>
                <c:pt idx="0">
                  <c:v>#REF!</c:v>
                </c:pt>
              </c:strCache>
            </c:strRef>
          </c:tx>
          <c:marker>
            <c:symbol val="none"/>
          </c:marker>
          <c:cat>
            <c:strRef>
              <c:f>Táblázat!$B$3:$G$3</c:f>
              <c:strCache>
                <c:ptCount val="6"/>
                <c:pt idx="0">
                  <c:v>2010.</c:v>
                </c:pt>
                <c:pt idx="1">
                  <c:v>2021.</c:v>
                </c:pt>
                <c:pt idx="2">
                  <c:v>2022.</c:v>
                </c:pt>
                <c:pt idx="3">
                  <c:v>2023.</c:v>
                </c:pt>
                <c:pt idx="4">
                  <c:v>2024.</c:v>
                </c:pt>
                <c:pt idx="5">
                  <c:v>2025.</c:v>
                </c:pt>
              </c:strCache>
            </c:strRef>
          </c:cat>
          <c:val>
            <c:numRef>
              <c:f>Táblázat!#REF!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CDA8-41D1-B772-4AD763B873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9388576"/>
        <c:axId val="449388184"/>
      </c:lineChart>
      <c:catAx>
        <c:axId val="449384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 b="1">
                <a:latin typeface="Times New Roman" pitchFamily="18" charset="0"/>
                <a:cs typeface="Times New Roman" pitchFamily="18" charset="0"/>
              </a:defRPr>
            </a:pPr>
            <a:endParaRPr lang="hu-HU"/>
          </a:p>
        </c:txPr>
        <c:crossAx val="449388968"/>
        <c:crosses val="autoZero"/>
        <c:auto val="1"/>
        <c:lblAlgn val="ctr"/>
        <c:lblOffset val="100"/>
        <c:noMultiLvlLbl val="0"/>
      </c:catAx>
      <c:valAx>
        <c:axId val="449388968"/>
        <c:scaling>
          <c:orientation val="minMax"/>
          <c:max val="14000"/>
          <c:min val="0"/>
        </c:scaling>
        <c:delete val="0"/>
        <c:axPos val="l"/>
        <c:numFmt formatCode="#,##0" sourceLinked="0"/>
        <c:majorTickMark val="in"/>
        <c:minorTickMark val="none"/>
        <c:tickLblPos val="nextTo"/>
        <c:txPr>
          <a:bodyPr/>
          <a:lstStyle/>
          <a:p>
            <a:pPr>
              <a:defRPr sz="800">
                <a:latin typeface="Times New Roman" pitchFamily="18" charset="0"/>
                <a:cs typeface="Times New Roman" pitchFamily="18" charset="0"/>
              </a:defRPr>
            </a:pPr>
            <a:endParaRPr lang="hu-HU"/>
          </a:p>
        </c:txPr>
        <c:crossAx val="449384656"/>
        <c:crosses val="autoZero"/>
        <c:crossBetween val="between"/>
        <c:majorUnit val="2000"/>
      </c:valAx>
      <c:valAx>
        <c:axId val="449388184"/>
        <c:scaling>
          <c:orientation val="minMax"/>
          <c:max val="100"/>
          <c:min val="0"/>
        </c:scaling>
        <c:delete val="0"/>
        <c:axPos val="r"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Times New Roman" pitchFamily="18" charset="0"/>
                <a:cs typeface="Times New Roman" pitchFamily="18" charset="0"/>
              </a:defRPr>
            </a:pPr>
            <a:endParaRPr lang="hu-HU"/>
          </a:p>
        </c:txPr>
        <c:crossAx val="449388576"/>
        <c:crosses val="max"/>
        <c:crossBetween val="between"/>
      </c:valAx>
      <c:catAx>
        <c:axId val="4493885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449388184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1619269292594005"/>
          <c:y val="2.837435320584927E-2"/>
          <c:w val="0.68983692437648669"/>
          <c:h val="0.14516781784937957"/>
        </c:manualLayout>
      </c:layout>
      <c:overlay val="0"/>
      <c:txPr>
        <a:bodyPr/>
        <a:lstStyle/>
        <a:p>
          <a:pPr>
            <a:defRPr sz="1000">
              <a:latin typeface="Times New Roman" pitchFamily="18" charset="0"/>
              <a:cs typeface="Times New Roman" pitchFamily="18" charset="0"/>
            </a:defRPr>
          </a:pPr>
          <a:endParaRPr lang="hu-HU"/>
        </a:p>
      </c:txPr>
    </c:legend>
    <c:plotVisOnly val="1"/>
    <c:dispBlanksAs val="gap"/>
    <c:showDLblsOverMax val="0"/>
  </c:chart>
  <c:spPr>
    <a:blipFill>
      <a:blip xmlns:r="http://schemas.openxmlformats.org/officeDocument/2006/relationships" r:embed="rId2"/>
      <a:stretch>
        <a:fillRect/>
      </a:stretch>
    </a:blipFill>
    <a:ln>
      <a:solidFill>
        <a:schemeClr val="bg1">
          <a:lumMod val="65000"/>
        </a:schemeClr>
      </a:solidFill>
    </a:ln>
  </c:spPr>
  <c:printSettings>
    <c:headerFooter>
      <c:oddHeader>&amp;J1. számú melléklet</c:oddHeader>
      <c:oddFooter>&amp;BORFK RFI REO</c:oddFooter>
    </c:headerFooter>
    <c:pageMargins b="0.35433070866141736" l="0.31496062992125995" r="0.31496062992125995" t="0.35433070866141736" header="0.11811023622047247" footer="0.11811023622047247"/>
    <c:pageSetup paperSize="9" orientation="portrait"/>
  </c:printSettings>
  <c:userShapes r:id="rId3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26" Type="http://schemas.openxmlformats.org/officeDocument/2006/relationships/chart" Target="../charts/chart26.xml"/><Relationship Id="rId3" Type="http://schemas.openxmlformats.org/officeDocument/2006/relationships/chart" Target="../charts/chart3.xml"/><Relationship Id="rId21" Type="http://schemas.openxmlformats.org/officeDocument/2006/relationships/chart" Target="../charts/chart21.xml"/><Relationship Id="rId34" Type="http://schemas.openxmlformats.org/officeDocument/2006/relationships/chart" Target="../charts/chart34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5" Type="http://schemas.openxmlformats.org/officeDocument/2006/relationships/chart" Target="../charts/chart25.xml"/><Relationship Id="rId33" Type="http://schemas.openxmlformats.org/officeDocument/2006/relationships/chart" Target="../charts/chart33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29" Type="http://schemas.openxmlformats.org/officeDocument/2006/relationships/chart" Target="../charts/chart29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24" Type="http://schemas.openxmlformats.org/officeDocument/2006/relationships/chart" Target="../charts/chart24.xml"/><Relationship Id="rId32" Type="http://schemas.openxmlformats.org/officeDocument/2006/relationships/chart" Target="../charts/chart32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23" Type="http://schemas.openxmlformats.org/officeDocument/2006/relationships/chart" Target="../charts/chart23.xml"/><Relationship Id="rId28" Type="http://schemas.openxmlformats.org/officeDocument/2006/relationships/chart" Target="../charts/chart28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31" Type="http://schemas.openxmlformats.org/officeDocument/2006/relationships/chart" Target="../charts/chart31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chart" Target="../charts/chart22.xml"/><Relationship Id="rId27" Type="http://schemas.openxmlformats.org/officeDocument/2006/relationships/chart" Target="../charts/chart27.xml"/><Relationship Id="rId30" Type="http://schemas.openxmlformats.org/officeDocument/2006/relationships/chart" Target="../charts/chart30.xml"/><Relationship Id="rId35" Type="http://schemas.openxmlformats.org/officeDocument/2006/relationships/chart" Target="../charts/chart35.xml"/></Relationships>
</file>

<file path=xl/drawings/_rels/drawing3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3.xml"/><Relationship Id="rId13" Type="http://schemas.openxmlformats.org/officeDocument/2006/relationships/chart" Target="../charts/chart48.xml"/><Relationship Id="rId18" Type="http://schemas.openxmlformats.org/officeDocument/2006/relationships/chart" Target="../charts/chart53.xml"/><Relationship Id="rId3" Type="http://schemas.openxmlformats.org/officeDocument/2006/relationships/chart" Target="../charts/chart38.xml"/><Relationship Id="rId21" Type="http://schemas.openxmlformats.org/officeDocument/2006/relationships/chart" Target="../charts/chart56.xml"/><Relationship Id="rId7" Type="http://schemas.openxmlformats.org/officeDocument/2006/relationships/chart" Target="../charts/chart42.xml"/><Relationship Id="rId12" Type="http://schemas.openxmlformats.org/officeDocument/2006/relationships/chart" Target="../charts/chart47.xml"/><Relationship Id="rId17" Type="http://schemas.openxmlformats.org/officeDocument/2006/relationships/chart" Target="../charts/chart52.xml"/><Relationship Id="rId2" Type="http://schemas.openxmlformats.org/officeDocument/2006/relationships/chart" Target="../charts/chart37.xml"/><Relationship Id="rId16" Type="http://schemas.openxmlformats.org/officeDocument/2006/relationships/chart" Target="../charts/chart51.xml"/><Relationship Id="rId20" Type="http://schemas.openxmlformats.org/officeDocument/2006/relationships/chart" Target="../charts/chart55.xml"/><Relationship Id="rId1" Type="http://schemas.openxmlformats.org/officeDocument/2006/relationships/chart" Target="../charts/chart36.xml"/><Relationship Id="rId6" Type="http://schemas.openxmlformats.org/officeDocument/2006/relationships/chart" Target="../charts/chart41.xml"/><Relationship Id="rId11" Type="http://schemas.openxmlformats.org/officeDocument/2006/relationships/chart" Target="../charts/chart46.xml"/><Relationship Id="rId5" Type="http://schemas.openxmlformats.org/officeDocument/2006/relationships/chart" Target="../charts/chart40.xml"/><Relationship Id="rId15" Type="http://schemas.openxmlformats.org/officeDocument/2006/relationships/chart" Target="../charts/chart50.xml"/><Relationship Id="rId23" Type="http://schemas.openxmlformats.org/officeDocument/2006/relationships/chart" Target="../charts/chart58.xml"/><Relationship Id="rId10" Type="http://schemas.openxmlformats.org/officeDocument/2006/relationships/chart" Target="../charts/chart45.xml"/><Relationship Id="rId19" Type="http://schemas.openxmlformats.org/officeDocument/2006/relationships/chart" Target="../charts/chart54.xml"/><Relationship Id="rId4" Type="http://schemas.openxmlformats.org/officeDocument/2006/relationships/chart" Target="../charts/chart39.xml"/><Relationship Id="rId9" Type="http://schemas.openxmlformats.org/officeDocument/2006/relationships/chart" Target="../charts/chart44.xml"/><Relationship Id="rId14" Type="http://schemas.openxmlformats.org/officeDocument/2006/relationships/chart" Target="../charts/chart49.xml"/><Relationship Id="rId22" Type="http://schemas.openxmlformats.org/officeDocument/2006/relationships/chart" Target="../charts/chart5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85725</xdr:colOff>
      <xdr:row>48</xdr:row>
      <xdr:rowOff>47625</xdr:rowOff>
    </xdr:from>
    <xdr:to>
      <xdr:col>19</xdr:col>
      <xdr:colOff>571500</xdr:colOff>
      <xdr:row>65</xdr:row>
      <xdr:rowOff>142875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86915</xdr:colOff>
      <xdr:row>70</xdr:row>
      <xdr:rowOff>44054</xdr:rowOff>
    </xdr:from>
    <xdr:to>
      <xdr:col>9</xdr:col>
      <xdr:colOff>542924</xdr:colOff>
      <xdr:row>87</xdr:row>
      <xdr:rowOff>139304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71070</xdr:colOff>
      <xdr:row>70</xdr:row>
      <xdr:rowOff>57150</xdr:rowOff>
    </xdr:from>
    <xdr:to>
      <xdr:col>19</xdr:col>
      <xdr:colOff>552449</xdr:colOff>
      <xdr:row>87</xdr:row>
      <xdr:rowOff>142875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59531</xdr:colOff>
      <xdr:row>92</xdr:row>
      <xdr:rowOff>36909</xdr:rowOff>
    </xdr:from>
    <xdr:to>
      <xdr:col>9</xdr:col>
      <xdr:colOff>504825</xdr:colOff>
      <xdr:row>109</xdr:row>
      <xdr:rowOff>132159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76200</xdr:colOff>
      <xdr:row>92</xdr:row>
      <xdr:rowOff>47625</xdr:rowOff>
    </xdr:from>
    <xdr:to>
      <xdr:col>19</xdr:col>
      <xdr:colOff>514349</xdr:colOff>
      <xdr:row>109</xdr:row>
      <xdr:rowOff>142875</xdr:rowOff>
    </xdr:to>
    <xdr:graphicFrame macro="">
      <xdr:nvGraphicFramePr>
        <xdr:cNvPr id="6" name="Diagram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47624</xdr:colOff>
      <xdr:row>114</xdr:row>
      <xdr:rowOff>38100</xdr:rowOff>
    </xdr:from>
    <xdr:to>
      <xdr:col>9</xdr:col>
      <xdr:colOff>523875</xdr:colOff>
      <xdr:row>131</xdr:row>
      <xdr:rowOff>133350</xdr:rowOff>
    </xdr:to>
    <xdr:graphicFrame macro="">
      <xdr:nvGraphicFramePr>
        <xdr:cNvPr id="7" name="Diagram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10</xdr:col>
      <xdr:colOff>76199</xdr:colOff>
      <xdr:row>114</xdr:row>
      <xdr:rowOff>47625</xdr:rowOff>
    </xdr:from>
    <xdr:to>
      <xdr:col>19</xdr:col>
      <xdr:colOff>542924</xdr:colOff>
      <xdr:row>131</xdr:row>
      <xdr:rowOff>142875</xdr:rowOff>
    </xdr:to>
    <xdr:graphicFrame macro="">
      <xdr:nvGraphicFramePr>
        <xdr:cNvPr id="8" name="Diagram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76200</xdr:colOff>
      <xdr:row>136</xdr:row>
      <xdr:rowOff>57150</xdr:rowOff>
    </xdr:from>
    <xdr:to>
      <xdr:col>9</xdr:col>
      <xdr:colOff>533400</xdr:colOff>
      <xdr:row>153</xdr:row>
      <xdr:rowOff>152400</xdr:rowOff>
    </xdr:to>
    <xdr:graphicFrame macro="">
      <xdr:nvGraphicFramePr>
        <xdr:cNvPr id="9" name="Diagram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10</xdr:col>
      <xdr:colOff>66675</xdr:colOff>
      <xdr:row>136</xdr:row>
      <xdr:rowOff>66675</xdr:rowOff>
    </xdr:from>
    <xdr:to>
      <xdr:col>19</xdr:col>
      <xdr:colOff>523875</xdr:colOff>
      <xdr:row>153</xdr:row>
      <xdr:rowOff>161925</xdr:rowOff>
    </xdr:to>
    <xdr:graphicFrame macro="">
      <xdr:nvGraphicFramePr>
        <xdr:cNvPr id="10" name="Diagram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76199</xdr:colOff>
      <xdr:row>159</xdr:row>
      <xdr:rowOff>47625</xdr:rowOff>
    </xdr:from>
    <xdr:to>
      <xdr:col>9</xdr:col>
      <xdr:colOff>514350</xdr:colOff>
      <xdr:row>176</xdr:row>
      <xdr:rowOff>142875</xdr:rowOff>
    </xdr:to>
    <xdr:graphicFrame macro="">
      <xdr:nvGraphicFramePr>
        <xdr:cNvPr id="11" name="Diagram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10</xdr:col>
      <xdr:colOff>85724</xdr:colOff>
      <xdr:row>159</xdr:row>
      <xdr:rowOff>47625</xdr:rowOff>
    </xdr:from>
    <xdr:to>
      <xdr:col>19</xdr:col>
      <xdr:colOff>552450</xdr:colOff>
      <xdr:row>176</xdr:row>
      <xdr:rowOff>142875</xdr:rowOff>
    </xdr:to>
    <xdr:graphicFrame macro="">
      <xdr:nvGraphicFramePr>
        <xdr:cNvPr id="12" name="Diagram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71230</xdr:colOff>
      <xdr:row>182</xdr:row>
      <xdr:rowOff>62119</xdr:rowOff>
    </xdr:from>
    <xdr:to>
      <xdr:col>9</xdr:col>
      <xdr:colOff>533400</xdr:colOff>
      <xdr:row>199</xdr:row>
      <xdr:rowOff>104775</xdr:rowOff>
    </xdr:to>
    <xdr:graphicFrame macro="">
      <xdr:nvGraphicFramePr>
        <xdr:cNvPr id="13" name="Diagram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10</xdr:col>
      <xdr:colOff>85726</xdr:colOff>
      <xdr:row>182</xdr:row>
      <xdr:rowOff>66675</xdr:rowOff>
    </xdr:from>
    <xdr:to>
      <xdr:col>19</xdr:col>
      <xdr:colOff>533400</xdr:colOff>
      <xdr:row>199</xdr:row>
      <xdr:rowOff>123825</xdr:rowOff>
    </xdr:to>
    <xdr:graphicFrame macro="">
      <xdr:nvGraphicFramePr>
        <xdr:cNvPr id="14" name="Diagram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57149</xdr:colOff>
      <xdr:row>204</xdr:row>
      <xdr:rowOff>47625</xdr:rowOff>
    </xdr:from>
    <xdr:to>
      <xdr:col>9</xdr:col>
      <xdr:colOff>514350</xdr:colOff>
      <xdr:row>221</xdr:row>
      <xdr:rowOff>142875</xdr:rowOff>
    </xdr:to>
    <xdr:graphicFrame macro="">
      <xdr:nvGraphicFramePr>
        <xdr:cNvPr id="15" name="Diagram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10</xdr:col>
      <xdr:colOff>76199</xdr:colOff>
      <xdr:row>204</xdr:row>
      <xdr:rowOff>57150</xdr:rowOff>
    </xdr:from>
    <xdr:to>
      <xdr:col>19</xdr:col>
      <xdr:colOff>542924</xdr:colOff>
      <xdr:row>221</xdr:row>
      <xdr:rowOff>152400</xdr:rowOff>
    </xdr:to>
    <xdr:graphicFrame macro="">
      <xdr:nvGraphicFramePr>
        <xdr:cNvPr id="16" name="Diagram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66675</xdr:colOff>
      <xdr:row>226</xdr:row>
      <xdr:rowOff>47625</xdr:rowOff>
    </xdr:from>
    <xdr:to>
      <xdr:col>9</xdr:col>
      <xdr:colOff>523875</xdr:colOff>
      <xdr:row>243</xdr:row>
      <xdr:rowOff>142875</xdr:rowOff>
    </xdr:to>
    <xdr:graphicFrame macro="">
      <xdr:nvGraphicFramePr>
        <xdr:cNvPr id="17" name="Diagram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5</xdr:col>
      <xdr:colOff>222350</xdr:colOff>
      <xdr:row>10</xdr:row>
      <xdr:rowOff>81472</xdr:rowOff>
    </xdr:from>
    <xdr:to>
      <xdr:col>5</xdr:col>
      <xdr:colOff>397992</xdr:colOff>
      <xdr:row>13</xdr:row>
      <xdr:rowOff>176300</xdr:rowOff>
    </xdr:to>
    <xdr:graphicFrame macro="">
      <xdr:nvGraphicFramePr>
        <xdr:cNvPr id="18" name="Diagram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10</xdr:col>
      <xdr:colOff>76200</xdr:colOff>
      <xdr:row>248</xdr:row>
      <xdr:rowOff>57150</xdr:rowOff>
    </xdr:from>
    <xdr:to>
      <xdr:col>19</xdr:col>
      <xdr:colOff>514350</xdr:colOff>
      <xdr:row>265</xdr:row>
      <xdr:rowOff>152400</xdr:rowOff>
    </xdr:to>
    <xdr:graphicFrame macro="">
      <xdr:nvGraphicFramePr>
        <xdr:cNvPr id="19" name="Diagram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0</xdr:col>
      <xdr:colOff>47625</xdr:colOff>
      <xdr:row>248</xdr:row>
      <xdr:rowOff>57150</xdr:rowOff>
    </xdr:from>
    <xdr:to>
      <xdr:col>9</xdr:col>
      <xdr:colOff>523875</xdr:colOff>
      <xdr:row>265</xdr:row>
      <xdr:rowOff>152400</xdr:rowOff>
    </xdr:to>
    <xdr:graphicFrame macro="">
      <xdr:nvGraphicFramePr>
        <xdr:cNvPr id="20" name="Diagram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0</xdr:col>
      <xdr:colOff>66675</xdr:colOff>
      <xdr:row>270</xdr:row>
      <xdr:rowOff>66675</xdr:rowOff>
    </xdr:from>
    <xdr:to>
      <xdr:col>9</xdr:col>
      <xdr:colOff>533400</xdr:colOff>
      <xdr:row>287</xdr:row>
      <xdr:rowOff>161925</xdr:rowOff>
    </xdr:to>
    <xdr:graphicFrame macro="">
      <xdr:nvGraphicFramePr>
        <xdr:cNvPr id="21" name="Diagram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10</xdr:col>
      <xdr:colOff>85725</xdr:colOff>
      <xdr:row>270</xdr:row>
      <xdr:rowOff>47625</xdr:rowOff>
    </xdr:from>
    <xdr:to>
      <xdr:col>19</xdr:col>
      <xdr:colOff>523875</xdr:colOff>
      <xdr:row>287</xdr:row>
      <xdr:rowOff>142875</xdr:rowOff>
    </xdr:to>
    <xdr:graphicFrame macro="">
      <xdr:nvGraphicFramePr>
        <xdr:cNvPr id="22" name="Diagram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10</xdr:col>
      <xdr:colOff>95249</xdr:colOff>
      <xdr:row>3</xdr:row>
      <xdr:rowOff>76200</xdr:rowOff>
    </xdr:from>
    <xdr:to>
      <xdr:col>19</xdr:col>
      <xdr:colOff>542925</xdr:colOff>
      <xdr:row>20</xdr:row>
      <xdr:rowOff>171450</xdr:rowOff>
    </xdr:to>
    <xdr:graphicFrame macro="">
      <xdr:nvGraphicFramePr>
        <xdr:cNvPr id="23" name="Diagram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0</xdr:col>
      <xdr:colOff>123824</xdr:colOff>
      <xdr:row>26</xdr:row>
      <xdr:rowOff>47625</xdr:rowOff>
    </xdr:from>
    <xdr:to>
      <xdr:col>9</xdr:col>
      <xdr:colOff>542925</xdr:colOff>
      <xdr:row>43</xdr:row>
      <xdr:rowOff>142875</xdr:rowOff>
    </xdr:to>
    <xdr:graphicFrame macro="">
      <xdr:nvGraphicFramePr>
        <xdr:cNvPr id="24" name="Diagram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0</xdr:col>
      <xdr:colOff>76199</xdr:colOff>
      <xdr:row>3</xdr:row>
      <xdr:rowOff>66675</xdr:rowOff>
    </xdr:from>
    <xdr:to>
      <xdr:col>9</xdr:col>
      <xdr:colOff>542925</xdr:colOff>
      <xdr:row>20</xdr:row>
      <xdr:rowOff>161925</xdr:rowOff>
    </xdr:to>
    <xdr:graphicFrame macro="">
      <xdr:nvGraphicFramePr>
        <xdr:cNvPr id="25" name="Diagram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0</xdr:col>
      <xdr:colOff>81997</xdr:colOff>
      <xdr:row>292</xdr:row>
      <xdr:rowOff>46382</xdr:rowOff>
    </xdr:from>
    <xdr:to>
      <xdr:col>9</xdr:col>
      <xdr:colOff>523875</xdr:colOff>
      <xdr:row>309</xdr:row>
      <xdr:rowOff>141632</xdr:rowOff>
    </xdr:to>
    <xdr:graphicFrame macro="">
      <xdr:nvGraphicFramePr>
        <xdr:cNvPr id="26" name="Diagram 2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0</xdr:col>
      <xdr:colOff>70943</xdr:colOff>
      <xdr:row>314</xdr:row>
      <xdr:rowOff>36062</xdr:rowOff>
    </xdr:from>
    <xdr:to>
      <xdr:col>9</xdr:col>
      <xdr:colOff>533400</xdr:colOff>
      <xdr:row>331</xdr:row>
      <xdr:rowOff>131312</xdr:rowOff>
    </xdr:to>
    <xdr:graphicFrame macro="">
      <xdr:nvGraphicFramePr>
        <xdr:cNvPr id="27" name="Diagram 2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10</xdr:col>
      <xdr:colOff>76200</xdr:colOff>
      <xdr:row>26</xdr:row>
      <xdr:rowOff>57150</xdr:rowOff>
    </xdr:from>
    <xdr:to>
      <xdr:col>19</xdr:col>
      <xdr:colOff>561975</xdr:colOff>
      <xdr:row>43</xdr:row>
      <xdr:rowOff>152400</xdr:rowOff>
    </xdr:to>
    <xdr:graphicFrame macro="">
      <xdr:nvGraphicFramePr>
        <xdr:cNvPr id="28" name="Diagram 27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10</xdr:col>
      <xdr:colOff>29818</xdr:colOff>
      <xdr:row>314</xdr:row>
      <xdr:rowOff>59635</xdr:rowOff>
    </xdr:from>
    <xdr:to>
      <xdr:col>19</xdr:col>
      <xdr:colOff>533400</xdr:colOff>
      <xdr:row>331</xdr:row>
      <xdr:rowOff>123825</xdr:rowOff>
    </xdr:to>
    <xdr:graphicFrame macro="">
      <xdr:nvGraphicFramePr>
        <xdr:cNvPr id="29" name="Diagram 28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0</xdr:col>
      <xdr:colOff>57148</xdr:colOff>
      <xdr:row>336</xdr:row>
      <xdr:rowOff>57150</xdr:rowOff>
    </xdr:from>
    <xdr:to>
      <xdr:col>9</xdr:col>
      <xdr:colOff>571499</xdr:colOff>
      <xdr:row>353</xdr:row>
      <xdr:rowOff>132108</xdr:rowOff>
    </xdr:to>
    <xdr:graphicFrame macro="">
      <xdr:nvGraphicFramePr>
        <xdr:cNvPr id="32" name="Diagram 31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10</xdr:col>
      <xdr:colOff>51827</xdr:colOff>
      <xdr:row>336</xdr:row>
      <xdr:rowOff>48357</xdr:rowOff>
    </xdr:from>
    <xdr:to>
      <xdr:col>19</xdr:col>
      <xdr:colOff>542925</xdr:colOff>
      <xdr:row>353</xdr:row>
      <xdr:rowOff>114300</xdr:rowOff>
    </xdr:to>
    <xdr:graphicFrame macro="">
      <xdr:nvGraphicFramePr>
        <xdr:cNvPr id="33" name="Diagram 32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>
    <xdr:from>
      <xdr:col>15</xdr:col>
      <xdr:colOff>324265</xdr:colOff>
      <xdr:row>346</xdr:row>
      <xdr:rowOff>55907</xdr:rowOff>
    </xdr:from>
    <xdr:to>
      <xdr:col>15</xdr:col>
      <xdr:colOff>523984</xdr:colOff>
      <xdr:row>349</xdr:row>
      <xdr:rowOff>59748</xdr:rowOff>
    </xdr:to>
    <xdr:sp macro="" textlink="">
      <xdr:nvSpPr>
        <xdr:cNvPr id="35" name="Szövegdoboz 1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SpPr txBox="1"/>
      </xdr:nvSpPr>
      <xdr:spPr>
        <a:xfrm rot="16200000">
          <a:off x="3184454" y="67156843"/>
          <a:ext cx="575341" cy="199719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endParaRPr lang="hu-HU" sz="10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0</xdr:col>
      <xdr:colOff>91108</xdr:colOff>
      <xdr:row>48</xdr:row>
      <xdr:rowOff>42240</xdr:rowOff>
    </xdr:from>
    <xdr:to>
      <xdr:col>9</xdr:col>
      <xdr:colOff>571500</xdr:colOff>
      <xdr:row>65</xdr:row>
      <xdr:rowOff>137490</xdr:rowOff>
    </xdr:to>
    <xdr:graphicFrame macro="">
      <xdr:nvGraphicFramePr>
        <xdr:cNvPr id="37" name="Diagram 36">
          <a:extLst>
            <a:ext uri="{FF2B5EF4-FFF2-40B4-BE49-F238E27FC236}">
              <a16:creationId xmlns:a16="http://schemas.microsoft.com/office/drawing/2014/main" id="{00000000-0008-0000-0100-00002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  <xdr:twoCellAnchor>
    <xdr:from>
      <xdr:col>0</xdr:col>
      <xdr:colOff>0</xdr:colOff>
      <xdr:row>355</xdr:row>
      <xdr:rowOff>0</xdr:rowOff>
    </xdr:from>
    <xdr:to>
      <xdr:col>0</xdr:col>
      <xdr:colOff>0</xdr:colOff>
      <xdr:row>355</xdr:row>
      <xdr:rowOff>0</xdr:rowOff>
    </xdr:to>
    <xdr:graphicFrame macro="">
      <xdr:nvGraphicFramePr>
        <xdr:cNvPr id="47" name="Diagram 46">
          <a:extLst>
            <a:ext uri="{FF2B5EF4-FFF2-40B4-BE49-F238E27FC236}">
              <a16:creationId xmlns:a16="http://schemas.microsoft.com/office/drawing/2014/main" id="{00000000-0008-0000-0100-00002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  <xdr:twoCellAnchor>
    <xdr:from>
      <xdr:col>10</xdr:col>
      <xdr:colOff>85723</xdr:colOff>
      <xdr:row>292</xdr:row>
      <xdr:rowOff>46159</xdr:rowOff>
    </xdr:from>
    <xdr:to>
      <xdr:col>19</xdr:col>
      <xdr:colOff>523874</xdr:colOff>
      <xdr:row>309</xdr:row>
      <xdr:rowOff>141409</xdr:rowOff>
    </xdr:to>
    <xdr:graphicFrame macro="">
      <xdr:nvGraphicFramePr>
        <xdr:cNvPr id="58" name="Diagram 57">
          <a:extLst>
            <a:ext uri="{FF2B5EF4-FFF2-40B4-BE49-F238E27FC236}">
              <a16:creationId xmlns:a16="http://schemas.microsoft.com/office/drawing/2014/main" id="{00000000-0008-0000-0100-00003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twoCellAnchor>
  <xdr:twoCellAnchor>
    <xdr:from>
      <xdr:col>10</xdr:col>
      <xdr:colOff>57150</xdr:colOff>
      <xdr:row>226</xdr:row>
      <xdr:rowOff>47625</xdr:rowOff>
    </xdr:from>
    <xdr:to>
      <xdr:col>19</xdr:col>
      <xdr:colOff>533400</xdr:colOff>
      <xdr:row>243</xdr:row>
      <xdr:rowOff>142875</xdr:rowOff>
    </xdr:to>
    <xdr:graphicFrame macro="">
      <xdr:nvGraphicFramePr>
        <xdr:cNvPr id="56" name="Diagram 55"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"/>
        </a:graphicData>
      </a:graphic>
    </xdr:graphicFrame>
    <xdr:clientData/>
  </xdr:twoCellAnchor>
  <xdr:twoCellAnchor>
    <xdr:from>
      <xdr:col>0</xdr:col>
      <xdr:colOff>142875</xdr:colOff>
      <xdr:row>357</xdr:row>
      <xdr:rowOff>104775</xdr:rowOff>
    </xdr:from>
    <xdr:to>
      <xdr:col>10</xdr:col>
      <xdr:colOff>1</xdr:colOff>
      <xdr:row>375</xdr:row>
      <xdr:rowOff>9525</xdr:rowOff>
    </xdr:to>
    <xdr:graphicFrame macro="">
      <xdr:nvGraphicFramePr>
        <xdr:cNvPr id="38" name="Diagram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0.94672</cdr:x>
      <cdr:y>0.15172</cdr:y>
    </cdr:from>
    <cdr:to>
      <cdr:x>1</cdr:x>
      <cdr:y>0.23103</cdr:y>
    </cdr:to>
    <cdr:sp macro="" textlink="">
      <cdr:nvSpPr>
        <cdr:cNvPr id="2" name="Szövegdoboz 1"/>
        <cdr:cNvSpPr txBox="1"/>
      </cdr:nvSpPr>
      <cdr:spPr>
        <a:xfrm xmlns:a="http://schemas.openxmlformats.org/drawingml/2006/main">
          <a:off x="4400548" y="419100"/>
          <a:ext cx="247651" cy="2190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1000">
              <a:latin typeface="Times New Roman" pitchFamily="18" charset="0"/>
              <a:cs typeface="Times New Roman" pitchFamily="18" charset="0"/>
            </a:rPr>
            <a:t>%</a:t>
          </a:r>
        </a:p>
      </cdr:txBody>
    </cdr:sp>
  </cdr:relSizeAnchor>
  <cdr:relSizeAnchor xmlns:cdr="http://schemas.openxmlformats.org/drawingml/2006/chartDrawing">
    <cdr:from>
      <cdr:x>0.00316</cdr:x>
      <cdr:y>0.16866</cdr:y>
    </cdr:from>
    <cdr:to>
      <cdr:x>0.07283</cdr:x>
      <cdr:y>0.25487</cdr:y>
    </cdr:to>
    <cdr:sp macro="" textlink="">
      <cdr:nvSpPr>
        <cdr:cNvPr id="3" name="Szövegdoboz 2"/>
        <cdr:cNvSpPr txBox="1"/>
      </cdr:nvSpPr>
      <cdr:spPr>
        <a:xfrm xmlns:a="http://schemas.openxmlformats.org/drawingml/2006/main">
          <a:off x="14653" y="562282"/>
          <a:ext cx="323125" cy="28740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1000">
              <a:latin typeface="Times New Roman" pitchFamily="18" charset="0"/>
              <a:cs typeface="Times New Roman" pitchFamily="18" charset="0"/>
            </a:rPr>
            <a:t>db</a:t>
          </a: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0.94672</cdr:x>
      <cdr:y>0.15172</cdr:y>
    </cdr:from>
    <cdr:to>
      <cdr:x>1</cdr:x>
      <cdr:y>0.23103</cdr:y>
    </cdr:to>
    <cdr:sp macro="" textlink="">
      <cdr:nvSpPr>
        <cdr:cNvPr id="2" name="Szövegdoboz 1"/>
        <cdr:cNvSpPr txBox="1"/>
      </cdr:nvSpPr>
      <cdr:spPr>
        <a:xfrm xmlns:a="http://schemas.openxmlformats.org/drawingml/2006/main">
          <a:off x="4400548" y="419100"/>
          <a:ext cx="247651" cy="2190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1000">
              <a:latin typeface="Times New Roman" pitchFamily="18" charset="0"/>
              <a:cs typeface="Times New Roman" pitchFamily="18" charset="0"/>
            </a:rPr>
            <a:t>%</a:t>
          </a:r>
        </a:p>
      </cdr:txBody>
    </cdr:sp>
  </cdr:relSizeAnchor>
  <cdr:relSizeAnchor xmlns:cdr="http://schemas.openxmlformats.org/drawingml/2006/chartDrawing">
    <cdr:from>
      <cdr:x>0</cdr:x>
      <cdr:y>0.16207</cdr:y>
    </cdr:from>
    <cdr:to>
      <cdr:x>0.06967</cdr:x>
      <cdr:y>0.24828</cdr:y>
    </cdr:to>
    <cdr:sp macro="" textlink="">
      <cdr:nvSpPr>
        <cdr:cNvPr id="3" name="Szövegdoboz 2"/>
        <cdr:cNvSpPr txBox="1"/>
      </cdr:nvSpPr>
      <cdr:spPr>
        <a:xfrm xmlns:a="http://schemas.openxmlformats.org/drawingml/2006/main">
          <a:off x="0" y="447676"/>
          <a:ext cx="323849" cy="23812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1000">
              <a:latin typeface="Times New Roman" pitchFamily="18" charset="0"/>
              <a:cs typeface="Times New Roman" pitchFamily="18" charset="0"/>
            </a:rPr>
            <a:t>db</a:t>
          </a:r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0.94672</cdr:x>
      <cdr:y>0.15172</cdr:y>
    </cdr:from>
    <cdr:to>
      <cdr:x>1</cdr:x>
      <cdr:y>0.23103</cdr:y>
    </cdr:to>
    <cdr:sp macro="" textlink="">
      <cdr:nvSpPr>
        <cdr:cNvPr id="2" name="Szövegdoboz 1"/>
        <cdr:cNvSpPr txBox="1"/>
      </cdr:nvSpPr>
      <cdr:spPr>
        <a:xfrm xmlns:a="http://schemas.openxmlformats.org/drawingml/2006/main">
          <a:off x="4400548" y="419100"/>
          <a:ext cx="247651" cy="2190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1000">
              <a:latin typeface="Times New Roman" pitchFamily="18" charset="0"/>
              <a:cs typeface="Times New Roman" pitchFamily="18" charset="0"/>
            </a:rPr>
            <a:t>%</a:t>
          </a:r>
        </a:p>
      </cdr:txBody>
    </cdr:sp>
  </cdr:relSizeAnchor>
  <cdr:relSizeAnchor xmlns:cdr="http://schemas.openxmlformats.org/drawingml/2006/chartDrawing">
    <cdr:from>
      <cdr:x>0</cdr:x>
      <cdr:y>0.16207</cdr:y>
    </cdr:from>
    <cdr:to>
      <cdr:x>0.06967</cdr:x>
      <cdr:y>0.24828</cdr:y>
    </cdr:to>
    <cdr:sp macro="" textlink="">
      <cdr:nvSpPr>
        <cdr:cNvPr id="3" name="Szövegdoboz 2"/>
        <cdr:cNvSpPr txBox="1"/>
      </cdr:nvSpPr>
      <cdr:spPr>
        <a:xfrm xmlns:a="http://schemas.openxmlformats.org/drawingml/2006/main">
          <a:off x="0" y="447676"/>
          <a:ext cx="323849" cy="23812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1000">
              <a:latin typeface="Times New Roman" pitchFamily="18" charset="0"/>
              <a:cs typeface="Times New Roman" pitchFamily="18" charset="0"/>
            </a:rPr>
            <a:t>db</a:t>
          </a:r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0.94311</cdr:x>
      <cdr:y>0.15815</cdr:y>
    </cdr:from>
    <cdr:to>
      <cdr:x>0.98736</cdr:x>
      <cdr:y>0.23103</cdr:y>
    </cdr:to>
    <cdr:sp macro="" textlink="">
      <cdr:nvSpPr>
        <cdr:cNvPr id="2" name="Szövegdoboz 1"/>
        <cdr:cNvSpPr txBox="1"/>
      </cdr:nvSpPr>
      <cdr:spPr>
        <a:xfrm xmlns:a="http://schemas.openxmlformats.org/drawingml/2006/main">
          <a:off x="5053220" y="518905"/>
          <a:ext cx="237074" cy="23913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1000">
              <a:latin typeface="Times New Roman" pitchFamily="18" charset="0"/>
              <a:cs typeface="Times New Roman" pitchFamily="18" charset="0"/>
            </a:rPr>
            <a:t>%</a:t>
          </a:r>
        </a:p>
      </cdr:txBody>
    </cdr:sp>
  </cdr:relSizeAnchor>
  <cdr:relSizeAnchor xmlns:cdr="http://schemas.openxmlformats.org/drawingml/2006/chartDrawing">
    <cdr:from>
      <cdr:x>0.00158</cdr:x>
      <cdr:y>0.16427</cdr:y>
    </cdr:from>
    <cdr:to>
      <cdr:x>0.07125</cdr:x>
      <cdr:y>0.25048</cdr:y>
    </cdr:to>
    <cdr:sp macro="" textlink="">
      <cdr:nvSpPr>
        <cdr:cNvPr id="3" name="Szövegdoboz 2"/>
        <cdr:cNvSpPr txBox="1"/>
      </cdr:nvSpPr>
      <cdr:spPr>
        <a:xfrm xmlns:a="http://schemas.openxmlformats.org/drawingml/2006/main">
          <a:off x="7326" y="547628"/>
          <a:ext cx="323125" cy="28740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1000">
              <a:latin typeface="Times New Roman" pitchFamily="18" charset="0"/>
              <a:cs typeface="Times New Roman" pitchFamily="18" charset="0"/>
            </a:rPr>
            <a:t>db</a:t>
          </a:r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0.94672</cdr:x>
      <cdr:y>0.15172</cdr:y>
    </cdr:from>
    <cdr:to>
      <cdr:x>1</cdr:x>
      <cdr:y>0.23103</cdr:y>
    </cdr:to>
    <cdr:sp macro="" textlink="">
      <cdr:nvSpPr>
        <cdr:cNvPr id="2" name="Szövegdoboz 1"/>
        <cdr:cNvSpPr txBox="1"/>
      </cdr:nvSpPr>
      <cdr:spPr>
        <a:xfrm xmlns:a="http://schemas.openxmlformats.org/drawingml/2006/main">
          <a:off x="4400548" y="419100"/>
          <a:ext cx="247651" cy="2190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1000">
              <a:latin typeface="Times New Roman" pitchFamily="18" charset="0"/>
              <a:cs typeface="Times New Roman" pitchFamily="18" charset="0"/>
            </a:rPr>
            <a:t>%</a:t>
          </a:r>
        </a:p>
      </cdr:txBody>
    </cdr:sp>
  </cdr:relSizeAnchor>
  <cdr:relSizeAnchor xmlns:cdr="http://schemas.openxmlformats.org/drawingml/2006/chartDrawing">
    <cdr:from>
      <cdr:x>0</cdr:x>
      <cdr:y>0.16207</cdr:y>
    </cdr:from>
    <cdr:to>
      <cdr:x>0.06967</cdr:x>
      <cdr:y>0.24828</cdr:y>
    </cdr:to>
    <cdr:sp macro="" textlink="">
      <cdr:nvSpPr>
        <cdr:cNvPr id="3" name="Szövegdoboz 2"/>
        <cdr:cNvSpPr txBox="1"/>
      </cdr:nvSpPr>
      <cdr:spPr>
        <a:xfrm xmlns:a="http://schemas.openxmlformats.org/drawingml/2006/main">
          <a:off x="0" y="447676"/>
          <a:ext cx="323849" cy="23812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1000">
              <a:latin typeface="Times New Roman" pitchFamily="18" charset="0"/>
              <a:cs typeface="Times New Roman" pitchFamily="18" charset="0"/>
            </a:rPr>
            <a:t>db</a:t>
          </a:r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</cdr:x>
      <cdr:y>0.17086</cdr:y>
    </cdr:from>
    <cdr:to>
      <cdr:x>0.06967</cdr:x>
      <cdr:y>0.25707</cdr:y>
    </cdr:to>
    <cdr:sp macro="" textlink="">
      <cdr:nvSpPr>
        <cdr:cNvPr id="3" name="Szövegdoboz 2"/>
        <cdr:cNvSpPr txBox="1"/>
      </cdr:nvSpPr>
      <cdr:spPr>
        <a:xfrm xmlns:a="http://schemas.openxmlformats.org/drawingml/2006/main">
          <a:off x="0" y="569609"/>
          <a:ext cx="323125" cy="28740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1000">
              <a:latin typeface="Times New Roman" pitchFamily="18" charset="0"/>
              <a:cs typeface="Times New Roman" pitchFamily="18" charset="0"/>
            </a:rPr>
            <a:t>db</a:t>
          </a:r>
        </a:p>
      </cdr:txBody>
    </cdr:sp>
  </cdr:relSizeAnchor>
  <cdr:relSizeAnchor xmlns:cdr="http://schemas.openxmlformats.org/drawingml/2006/chartDrawing">
    <cdr:from>
      <cdr:x>0.94672</cdr:x>
      <cdr:y>0.15172</cdr:y>
    </cdr:from>
    <cdr:to>
      <cdr:x>1</cdr:x>
      <cdr:y>0.23103</cdr:y>
    </cdr:to>
    <cdr:sp macro="" textlink="">
      <cdr:nvSpPr>
        <cdr:cNvPr id="8" name="Szövegdoboz 1"/>
        <cdr:cNvSpPr txBox="1"/>
      </cdr:nvSpPr>
      <cdr:spPr>
        <a:xfrm xmlns:a="http://schemas.openxmlformats.org/drawingml/2006/main">
          <a:off x="4400548" y="419100"/>
          <a:ext cx="247651" cy="2190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1000">
              <a:latin typeface="Times New Roman" pitchFamily="18" charset="0"/>
              <a:cs typeface="Times New Roman" pitchFamily="18" charset="0"/>
            </a:rPr>
            <a:t>%</a:t>
          </a:r>
        </a:p>
      </cdr:txBody>
    </cdr:sp>
  </cdr:relSizeAnchor>
</c:userShapes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0.94821</cdr:x>
      <cdr:y>0.15143</cdr:y>
    </cdr:from>
    <cdr:to>
      <cdr:x>0.99286</cdr:x>
      <cdr:y>0.22571</cdr:y>
    </cdr:to>
    <cdr:sp macro="" textlink="">
      <cdr:nvSpPr>
        <cdr:cNvPr id="2" name="Szövegdoboz 1"/>
        <cdr:cNvSpPr txBox="1"/>
      </cdr:nvSpPr>
      <cdr:spPr>
        <a:xfrm xmlns:a="http://schemas.openxmlformats.org/drawingml/2006/main">
          <a:off x="5057774" y="504824"/>
          <a:ext cx="238125" cy="24765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1000">
              <a:latin typeface="Times New Roman" pitchFamily="18" charset="0"/>
              <a:cs typeface="Times New Roman" pitchFamily="18" charset="0"/>
            </a:rPr>
            <a:t>%</a:t>
          </a:r>
        </a:p>
      </cdr:txBody>
    </cdr:sp>
  </cdr:relSizeAnchor>
  <cdr:relSizeAnchor xmlns:cdr="http://schemas.openxmlformats.org/drawingml/2006/chartDrawing">
    <cdr:from>
      <cdr:x>0</cdr:x>
      <cdr:y>0.16207</cdr:y>
    </cdr:from>
    <cdr:to>
      <cdr:x>0.06967</cdr:x>
      <cdr:y>0.24828</cdr:y>
    </cdr:to>
    <cdr:sp macro="" textlink="">
      <cdr:nvSpPr>
        <cdr:cNvPr id="3" name="Szövegdoboz 2"/>
        <cdr:cNvSpPr txBox="1"/>
      </cdr:nvSpPr>
      <cdr:spPr>
        <a:xfrm xmlns:a="http://schemas.openxmlformats.org/drawingml/2006/main">
          <a:off x="0" y="447676"/>
          <a:ext cx="323849" cy="23812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1000">
              <a:latin typeface="Times New Roman" pitchFamily="18" charset="0"/>
              <a:cs typeface="Times New Roman" pitchFamily="18" charset="0"/>
            </a:rPr>
            <a:t>db</a:t>
          </a:r>
        </a:p>
      </cdr:txBody>
    </cdr:sp>
  </cdr:relSizeAnchor>
</c:userShapes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0.94672</cdr:x>
      <cdr:y>0.15172</cdr:y>
    </cdr:from>
    <cdr:to>
      <cdr:x>1</cdr:x>
      <cdr:y>0.23103</cdr:y>
    </cdr:to>
    <cdr:sp macro="" textlink="">
      <cdr:nvSpPr>
        <cdr:cNvPr id="2" name="Szövegdoboz 1"/>
        <cdr:cNvSpPr txBox="1"/>
      </cdr:nvSpPr>
      <cdr:spPr>
        <a:xfrm xmlns:a="http://schemas.openxmlformats.org/drawingml/2006/main">
          <a:off x="4400548" y="419100"/>
          <a:ext cx="247651" cy="2190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1000">
              <a:latin typeface="Times New Roman" pitchFamily="18" charset="0"/>
              <a:cs typeface="Times New Roman" pitchFamily="18" charset="0"/>
            </a:rPr>
            <a:t>%</a:t>
          </a:r>
        </a:p>
      </cdr:txBody>
    </cdr:sp>
  </cdr:relSizeAnchor>
  <cdr:relSizeAnchor xmlns:cdr="http://schemas.openxmlformats.org/drawingml/2006/chartDrawing">
    <cdr:from>
      <cdr:x>0</cdr:x>
      <cdr:y>0.16647</cdr:y>
    </cdr:from>
    <cdr:to>
      <cdr:x>0.06967</cdr:x>
      <cdr:y>0.25268</cdr:y>
    </cdr:to>
    <cdr:sp macro="" textlink="">
      <cdr:nvSpPr>
        <cdr:cNvPr id="3" name="Szövegdoboz 2"/>
        <cdr:cNvSpPr txBox="1"/>
      </cdr:nvSpPr>
      <cdr:spPr>
        <a:xfrm xmlns:a="http://schemas.openxmlformats.org/drawingml/2006/main">
          <a:off x="0" y="554955"/>
          <a:ext cx="323125" cy="28740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1000">
              <a:latin typeface="Times New Roman" pitchFamily="18" charset="0"/>
              <a:cs typeface="Times New Roman" pitchFamily="18" charset="0"/>
            </a:rPr>
            <a:t>db</a:t>
          </a:r>
        </a:p>
      </cdr:txBody>
    </cdr:sp>
  </cdr:relSizeAnchor>
</c:userShapes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0.94672</cdr:x>
      <cdr:y>0.15172</cdr:y>
    </cdr:from>
    <cdr:to>
      <cdr:x>1</cdr:x>
      <cdr:y>0.23103</cdr:y>
    </cdr:to>
    <cdr:sp macro="" textlink="">
      <cdr:nvSpPr>
        <cdr:cNvPr id="2" name="Szövegdoboz 1"/>
        <cdr:cNvSpPr txBox="1"/>
      </cdr:nvSpPr>
      <cdr:spPr>
        <a:xfrm xmlns:a="http://schemas.openxmlformats.org/drawingml/2006/main">
          <a:off x="4400548" y="419100"/>
          <a:ext cx="247651" cy="2190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1000">
              <a:latin typeface="Times New Roman" pitchFamily="18" charset="0"/>
              <a:cs typeface="Times New Roman" pitchFamily="18" charset="0"/>
            </a:rPr>
            <a:t>%</a:t>
          </a:r>
        </a:p>
      </cdr:txBody>
    </cdr:sp>
  </cdr:relSizeAnchor>
  <cdr:relSizeAnchor xmlns:cdr="http://schemas.openxmlformats.org/drawingml/2006/chartDrawing">
    <cdr:from>
      <cdr:x>0</cdr:x>
      <cdr:y>0.16207</cdr:y>
    </cdr:from>
    <cdr:to>
      <cdr:x>0.06967</cdr:x>
      <cdr:y>0.24828</cdr:y>
    </cdr:to>
    <cdr:sp macro="" textlink="">
      <cdr:nvSpPr>
        <cdr:cNvPr id="3" name="Szövegdoboz 2"/>
        <cdr:cNvSpPr txBox="1"/>
      </cdr:nvSpPr>
      <cdr:spPr>
        <a:xfrm xmlns:a="http://schemas.openxmlformats.org/drawingml/2006/main">
          <a:off x="0" y="447676"/>
          <a:ext cx="323849" cy="23812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1000">
              <a:latin typeface="Times New Roman" pitchFamily="18" charset="0"/>
              <a:cs typeface="Times New Roman" pitchFamily="18" charset="0"/>
            </a:rPr>
            <a:t>db</a:t>
          </a:r>
        </a:p>
      </cdr:txBody>
    </cdr:sp>
  </cdr:relSizeAnchor>
</c:userShapes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0.94672</cdr:x>
      <cdr:y>0.15172</cdr:y>
    </cdr:from>
    <cdr:to>
      <cdr:x>1</cdr:x>
      <cdr:y>0.23103</cdr:y>
    </cdr:to>
    <cdr:sp macro="" textlink="">
      <cdr:nvSpPr>
        <cdr:cNvPr id="2" name="Szövegdoboz 1"/>
        <cdr:cNvSpPr txBox="1"/>
      </cdr:nvSpPr>
      <cdr:spPr>
        <a:xfrm xmlns:a="http://schemas.openxmlformats.org/drawingml/2006/main">
          <a:off x="4400548" y="419100"/>
          <a:ext cx="247651" cy="2190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1000">
              <a:latin typeface="Times New Roman" pitchFamily="18" charset="0"/>
              <a:cs typeface="Times New Roman" pitchFamily="18" charset="0"/>
            </a:rPr>
            <a:t>%</a:t>
          </a:r>
        </a:p>
      </cdr:txBody>
    </cdr:sp>
  </cdr:relSizeAnchor>
  <cdr:relSizeAnchor xmlns:cdr="http://schemas.openxmlformats.org/drawingml/2006/chartDrawing">
    <cdr:from>
      <cdr:x>0.00158</cdr:x>
      <cdr:y>0.16427</cdr:y>
    </cdr:from>
    <cdr:to>
      <cdr:x>0.07125</cdr:x>
      <cdr:y>0.25048</cdr:y>
    </cdr:to>
    <cdr:sp macro="" textlink="">
      <cdr:nvSpPr>
        <cdr:cNvPr id="3" name="Szövegdoboz 2"/>
        <cdr:cNvSpPr txBox="1"/>
      </cdr:nvSpPr>
      <cdr:spPr>
        <a:xfrm xmlns:a="http://schemas.openxmlformats.org/drawingml/2006/main">
          <a:off x="7327" y="547628"/>
          <a:ext cx="323125" cy="28740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1000">
              <a:latin typeface="Times New Roman" pitchFamily="18" charset="0"/>
              <a:cs typeface="Times New Roman" pitchFamily="18" charset="0"/>
            </a:rPr>
            <a:t>db</a:t>
          </a: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0.16207</cdr:y>
    </cdr:from>
    <cdr:to>
      <cdr:x>0.06967</cdr:x>
      <cdr:y>0.24828</cdr:y>
    </cdr:to>
    <cdr:sp macro="" textlink="">
      <cdr:nvSpPr>
        <cdr:cNvPr id="3" name="Szövegdoboz 2"/>
        <cdr:cNvSpPr txBox="1"/>
      </cdr:nvSpPr>
      <cdr:spPr>
        <a:xfrm xmlns:a="http://schemas.openxmlformats.org/drawingml/2006/main">
          <a:off x="0" y="447676"/>
          <a:ext cx="323849" cy="23812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1000">
              <a:latin typeface="Times New Roman" pitchFamily="18" charset="0"/>
              <a:cs typeface="Times New Roman" pitchFamily="18" charset="0"/>
            </a:rPr>
            <a:t>db</a:t>
          </a:r>
        </a:p>
      </cdr:txBody>
    </cdr:sp>
  </cdr:relSizeAnchor>
  <cdr:relSizeAnchor xmlns:cdr="http://schemas.openxmlformats.org/drawingml/2006/chartDrawing">
    <cdr:from>
      <cdr:x>0.94394</cdr:x>
      <cdr:y>0.15714</cdr:y>
    </cdr:from>
    <cdr:to>
      <cdr:x>0.99052</cdr:x>
      <cdr:y>0.23543</cdr:y>
    </cdr:to>
    <cdr:sp macro="" textlink="">
      <cdr:nvSpPr>
        <cdr:cNvPr id="6" name="Szövegdoboz 1"/>
        <cdr:cNvSpPr txBox="1"/>
      </cdr:nvSpPr>
      <cdr:spPr>
        <a:xfrm xmlns:a="http://schemas.openxmlformats.org/drawingml/2006/main">
          <a:off x="4972050" y="523875"/>
          <a:ext cx="245341" cy="26099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1000">
              <a:latin typeface="Times New Roman" pitchFamily="18" charset="0"/>
              <a:cs typeface="Times New Roman" pitchFamily="18" charset="0"/>
            </a:rPr>
            <a:t>%</a:t>
          </a:r>
        </a:p>
      </cdr:txBody>
    </cdr:sp>
  </cdr:relSizeAnchor>
</c:userShapes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0.94672</cdr:x>
      <cdr:y>0.15172</cdr:y>
    </cdr:from>
    <cdr:to>
      <cdr:x>1</cdr:x>
      <cdr:y>0.23103</cdr:y>
    </cdr:to>
    <cdr:sp macro="" textlink="">
      <cdr:nvSpPr>
        <cdr:cNvPr id="2" name="Szövegdoboz 1"/>
        <cdr:cNvSpPr txBox="1"/>
      </cdr:nvSpPr>
      <cdr:spPr>
        <a:xfrm xmlns:a="http://schemas.openxmlformats.org/drawingml/2006/main">
          <a:off x="4400548" y="419100"/>
          <a:ext cx="247651" cy="2190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1000">
              <a:latin typeface="Times New Roman" pitchFamily="18" charset="0"/>
              <a:cs typeface="Times New Roman" pitchFamily="18" charset="0"/>
            </a:rPr>
            <a:t>%</a:t>
          </a:r>
        </a:p>
      </cdr:txBody>
    </cdr:sp>
  </cdr:relSizeAnchor>
  <cdr:relSizeAnchor xmlns:cdr="http://schemas.openxmlformats.org/drawingml/2006/chartDrawing">
    <cdr:from>
      <cdr:x>0.00158</cdr:x>
      <cdr:y>0.16647</cdr:y>
    </cdr:from>
    <cdr:to>
      <cdr:x>0.07125</cdr:x>
      <cdr:y>0.25268</cdr:y>
    </cdr:to>
    <cdr:sp macro="" textlink="">
      <cdr:nvSpPr>
        <cdr:cNvPr id="3" name="Szövegdoboz 2"/>
        <cdr:cNvSpPr txBox="1"/>
      </cdr:nvSpPr>
      <cdr:spPr>
        <a:xfrm xmlns:a="http://schemas.openxmlformats.org/drawingml/2006/main">
          <a:off x="7327" y="554955"/>
          <a:ext cx="323125" cy="28740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1000">
              <a:latin typeface="Times New Roman" pitchFamily="18" charset="0"/>
              <a:cs typeface="Times New Roman" pitchFamily="18" charset="0"/>
            </a:rPr>
            <a:t>db</a:t>
          </a:r>
        </a:p>
      </cdr:txBody>
    </cdr:sp>
  </cdr:relSizeAnchor>
</c:userShapes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0.94672</cdr:x>
      <cdr:y>0.15172</cdr:y>
    </cdr:from>
    <cdr:to>
      <cdr:x>1</cdr:x>
      <cdr:y>0.23103</cdr:y>
    </cdr:to>
    <cdr:sp macro="" textlink="">
      <cdr:nvSpPr>
        <cdr:cNvPr id="2" name="Szövegdoboz 1"/>
        <cdr:cNvSpPr txBox="1"/>
      </cdr:nvSpPr>
      <cdr:spPr>
        <a:xfrm xmlns:a="http://schemas.openxmlformats.org/drawingml/2006/main">
          <a:off x="4400548" y="419100"/>
          <a:ext cx="247651" cy="2190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1000">
              <a:latin typeface="Times New Roman" pitchFamily="18" charset="0"/>
              <a:cs typeface="Times New Roman" pitchFamily="18" charset="0"/>
            </a:rPr>
            <a:t>%</a:t>
          </a:r>
        </a:p>
      </cdr:txBody>
    </cdr:sp>
  </cdr:relSizeAnchor>
  <cdr:relSizeAnchor xmlns:cdr="http://schemas.openxmlformats.org/drawingml/2006/chartDrawing">
    <cdr:from>
      <cdr:x>0</cdr:x>
      <cdr:y>0.16207</cdr:y>
    </cdr:from>
    <cdr:to>
      <cdr:x>0.06967</cdr:x>
      <cdr:y>0.24828</cdr:y>
    </cdr:to>
    <cdr:sp macro="" textlink="">
      <cdr:nvSpPr>
        <cdr:cNvPr id="3" name="Szövegdoboz 2"/>
        <cdr:cNvSpPr txBox="1"/>
      </cdr:nvSpPr>
      <cdr:spPr>
        <a:xfrm xmlns:a="http://schemas.openxmlformats.org/drawingml/2006/main">
          <a:off x="0" y="447676"/>
          <a:ext cx="323849" cy="23812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1000">
              <a:latin typeface="Times New Roman" pitchFamily="18" charset="0"/>
              <a:cs typeface="Times New Roman" pitchFamily="18" charset="0"/>
            </a:rPr>
            <a:t>db</a:t>
          </a:r>
        </a:p>
      </cdr:txBody>
    </cdr:sp>
  </cdr:relSizeAnchor>
</c:userShapes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</cdr:x>
      <cdr:y>0.16207</cdr:y>
    </cdr:from>
    <cdr:to>
      <cdr:x>0.06967</cdr:x>
      <cdr:y>0.24828</cdr:y>
    </cdr:to>
    <cdr:sp macro="" textlink="">
      <cdr:nvSpPr>
        <cdr:cNvPr id="3" name="Szövegdoboz 2"/>
        <cdr:cNvSpPr txBox="1"/>
      </cdr:nvSpPr>
      <cdr:spPr>
        <a:xfrm xmlns:a="http://schemas.openxmlformats.org/drawingml/2006/main">
          <a:off x="0" y="447676"/>
          <a:ext cx="323849" cy="23812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1000">
              <a:latin typeface="Times New Roman" pitchFamily="18" charset="0"/>
              <a:cs typeface="Times New Roman" pitchFamily="18" charset="0"/>
            </a:rPr>
            <a:t>db</a:t>
          </a:r>
        </a:p>
      </cdr:txBody>
    </cdr:sp>
  </cdr:relSizeAnchor>
  <cdr:relSizeAnchor xmlns:cdr="http://schemas.openxmlformats.org/drawingml/2006/chartDrawing">
    <cdr:from>
      <cdr:x>0.94464</cdr:x>
      <cdr:y>0.15714</cdr:y>
    </cdr:from>
    <cdr:to>
      <cdr:x>0.99052</cdr:x>
      <cdr:y>0.23543</cdr:y>
    </cdr:to>
    <cdr:sp macro="" textlink="">
      <cdr:nvSpPr>
        <cdr:cNvPr id="6" name="Szövegdoboz 1"/>
        <cdr:cNvSpPr txBox="1"/>
      </cdr:nvSpPr>
      <cdr:spPr>
        <a:xfrm xmlns:a="http://schemas.openxmlformats.org/drawingml/2006/main">
          <a:off x="5038725" y="523875"/>
          <a:ext cx="244708" cy="26099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1000">
              <a:latin typeface="Times New Roman" pitchFamily="18" charset="0"/>
              <a:cs typeface="Times New Roman" pitchFamily="18" charset="0"/>
            </a:rPr>
            <a:t>%</a:t>
          </a:r>
        </a:p>
      </cdr:txBody>
    </cdr:sp>
  </cdr:relSizeAnchor>
</c:userShapes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0.94164</cdr:x>
      <cdr:y>0.16029</cdr:y>
    </cdr:from>
    <cdr:to>
      <cdr:x>0.99492</cdr:x>
      <cdr:y>0.2396</cdr:y>
    </cdr:to>
    <cdr:sp macro="" textlink="">
      <cdr:nvSpPr>
        <cdr:cNvPr id="2" name="Szövegdoboz 1"/>
        <cdr:cNvSpPr txBox="1"/>
      </cdr:nvSpPr>
      <cdr:spPr>
        <a:xfrm xmlns:a="http://schemas.openxmlformats.org/drawingml/2006/main">
          <a:off x="4376908" y="534372"/>
          <a:ext cx="247656" cy="26439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1000">
              <a:latin typeface="Times New Roman" pitchFamily="18" charset="0"/>
              <a:cs typeface="Times New Roman" pitchFamily="18" charset="0"/>
            </a:rPr>
            <a:t>%</a:t>
          </a:r>
        </a:p>
      </cdr:txBody>
    </cdr:sp>
  </cdr:relSizeAnchor>
  <cdr:relSizeAnchor xmlns:cdr="http://schemas.openxmlformats.org/drawingml/2006/chartDrawing">
    <cdr:from>
      <cdr:x>0</cdr:x>
      <cdr:y>0.16207</cdr:y>
    </cdr:from>
    <cdr:to>
      <cdr:x>0.06967</cdr:x>
      <cdr:y>0.24828</cdr:y>
    </cdr:to>
    <cdr:sp macro="" textlink="">
      <cdr:nvSpPr>
        <cdr:cNvPr id="3" name="Szövegdoboz 2"/>
        <cdr:cNvSpPr txBox="1"/>
      </cdr:nvSpPr>
      <cdr:spPr>
        <a:xfrm xmlns:a="http://schemas.openxmlformats.org/drawingml/2006/main">
          <a:off x="0" y="447676"/>
          <a:ext cx="323849" cy="23812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1000">
              <a:latin typeface="Times New Roman" pitchFamily="18" charset="0"/>
              <a:cs typeface="Times New Roman" pitchFamily="18" charset="0"/>
            </a:rPr>
            <a:t>db</a:t>
          </a:r>
        </a:p>
      </cdr:txBody>
    </cdr:sp>
  </cdr:relSizeAnchor>
</c:userShapes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0.94672</cdr:x>
      <cdr:y>0.15172</cdr:y>
    </cdr:from>
    <cdr:to>
      <cdr:x>1</cdr:x>
      <cdr:y>0.23103</cdr:y>
    </cdr:to>
    <cdr:sp macro="" textlink="">
      <cdr:nvSpPr>
        <cdr:cNvPr id="2" name="Szövegdoboz 1"/>
        <cdr:cNvSpPr txBox="1"/>
      </cdr:nvSpPr>
      <cdr:spPr>
        <a:xfrm xmlns:a="http://schemas.openxmlformats.org/drawingml/2006/main">
          <a:off x="4400548" y="419100"/>
          <a:ext cx="247651" cy="2190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1000">
              <a:latin typeface="Times New Roman" pitchFamily="18" charset="0"/>
              <a:cs typeface="Times New Roman" pitchFamily="18" charset="0"/>
            </a:rPr>
            <a:t>%</a:t>
          </a:r>
        </a:p>
      </cdr:txBody>
    </cdr:sp>
  </cdr:relSizeAnchor>
  <cdr:relSizeAnchor xmlns:cdr="http://schemas.openxmlformats.org/drawingml/2006/chartDrawing">
    <cdr:from>
      <cdr:x>0</cdr:x>
      <cdr:y>0.16207</cdr:y>
    </cdr:from>
    <cdr:to>
      <cdr:x>0.06967</cdr:x>
      <cdr:y>0.24828</cdr:y>
    </cdr:to>
    <cdr:sp macro="" textlink="">
      <cdr:nvSpPr>
        <cdr:cNvPr id="3" name="Szövegdoboz 2"/>
        <cdr:cNvSpPr txBox="1"/>
      </cdr:nvSpPr>
      <cdr:spPr>
        <a:xfrm xmlns:a="http://schemas.openxmlformats.org/drawingml/2006/main">
          <a:off x="0" y="540301"/>
          <a:ext cx="323125" cy="28740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1000">
              <a:latin typeface="Times New Roman" pitchFamily="18" charset="0"/>
              <a:cs typeface="Times New Roman" pitchFamily="18" charset="0"/>
            </a:rPr>
            <a:t>db</a:t>
          </a:r>
        </a:p>
      </cdr:txBody>
    </cdr:sp>
  </cdr:relSizeAnchor>
</c:userShapes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0.94672</cdr:x>
      <cdr:y>0.15172</cdr:y>
    </cdr:from>
    <cdr:to>
      <cdr:x>1</cdr:x>
      <cdr:y>0.23103</cdr:y>
    </cdr:to>
    <cdr:sp macro="" textlink="">
      <cdr:nvSpPr>
        <cdr:cNvPr id="2" name="Szövegdoboz 1"/>
        <cdr:cNvSpPr txBox="1"/>
      </cdr:nvSpPr>
      <cdr:spPr>
        <a:xfrm xmlns:a="http://schemas.openxmlformats.org/drawingml/2006/main">
          <a:off x="4400548" y="419100"/>
          <a:ext cx="247651" cy="2190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1000">
              <a:latin typeface="Times New Roman" pitchFamily="18" charset="0"/>
              <a:cs typeface="Times New Roman" pitchFamily="18" charset="0"/>
            </a:rPr>
            <a:t>%</a:t>
          </a:r>
        </a:p>
      </cdr:txBody>
    </cdr:sp>
  </cdr:relSizeAnchor>
  <cdr:relSizeAnchor xmlns:cdr="http://schemas.openxmlformats.org/drawingml/2006/chartDrawing">
    <cdr:from>
      <cdr:x>0</cdr:x>
      <cdr:y>0.16207</cdr:y>
    </cdr:from>
    <cdr:to>
      <cdr:x>0.06967</cdr:x>
      <cdr:y>0.24828</cdr:y>
    </cdr:to>
    <cdr:sp macro="" textlink="">
      <cdr:nvSpPr>
        <cdr:cNvPr id="3" name="Szövegdoboz 2"/>
        <cdr:cNvSpPr txBox="1"/>
      </cdr:nvSpPr>
      <cdr:spPr>
        <a:xfrm xmlns:a="http://schemas.openxmlformats.org/drawingml/2006/main">
          <a:off x="0" y="447676"/>
          <a:ext cx="323849" cy="23812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1000">
              <a:latin typeface="Times New Roman" pitchFamily="18" charset="0"/>
              <a:cs typeface="Times New Roman" pitchFamily="18" charset="0"/>
            </a:rPr>
            <a:t>db</a:t>
          </a:r>
        </a:p>
      </cdr:txBody>
    </cdr:sp>
  </cdr:relSizeAnchor>
</c:userShapes>
</file>

<file path=xl/drawings/drawing26.xml><?xml version="1.0" encoding="utf-8"?>
<c:userShapes xmlns:c="http://schemas.openxmlformats.org/drawingml/2006/chart">
  <cdr:relSizeAnchor xmlns:cdr="http://schemas.openxmlformats.org/drawingml/2006/chartDrawing">
    <cdr:from>
      <cdr:x>0.94672</cdr:x>
      <cdr:y>0.15172</cdr:y>
    </cdr:from>
    <cdr:to>
      <cdr:x>1</cdr:x>
      <cdr:y>0.23103</cdr:y>
    </cdr:to>
    <cdr:sp macro="" textlink="">
      <cdr:nvSpPr>
        <cdr:cNvPr id="2" name="Szövegdoboz 1"/>
        <cdr:cNvSpPr txBox="1"/>
      </cdr:nvSpPr>
      <cdr:spPr>
        <a:xfrm xmlns:a="http://schemas.openxmlformats.org/drawingml/2006/main">
          <a:off x="4400548" y="419100"/>
          <a:ext cx="247651" cy="2190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hu-HU" sz="1000">
            <a:latin typeface="Times New Roman" pitchFamily="18" charset="0"/>
            <a:cs typeface="Times New Roman" pitchFamily="18" charset="0"/>
          </a:endParaRPr>
        </a:p>
      </cdr:txBody>
    </cdr:sp>
  </cdr:relSizeAnchor>
  <cdr:relSizeAnchor xmlns:cdr="http://schemas.openxmlformats.org/drawingml/2006/chartDrawing">
    <cdr:from>
      <cdr:x>0</cdr:x>
      <cdr:y>0.16207</cdr:y>
    </cdr:from>
    <cdr:to>
      <cdr:x>0.094</cdr:x>
      <cdr:y>0.24828</cdr:y>
    </cdr:to>
    <cdr:sp macro="" textlink="">
      <cdr:nvSpPr>
        <cdr:cNvPr id="3" name="Szövegdoboz 2"/>
        <cdr:cNvSpPr txBox="1"/>
      </cdr:nvSpPr>
      <cdr:spPr>
        <a:xfrm xmlns:a="http://schemas.openxmlformats.org/drawingml/2006/main">
          <a:off x="0" y="540301"/>
          <a:ext cx="435951" cy="28740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1000">
              <a:latin typeface="Times New Roman" pitchFamily="18" charset="0"/>
              <a:cs typeface="Times New Roman" pitchFamily="18" charset="0"/>
            </a:rPr>
            <a:t>nap</a:t>
          </a:r>
        </a:p>
      </cdr:txBody>
    </cdr:sp>
  </cdr:relSizeAnchor>
</c:userShapes>
</file>

<file path=xl/drawings/drawing27.xml><?xml version="1.0" encoding="utf-8"?>
<c:userShapes xmlns:c="http://schemas.openxmlformats.org/drawingml/2006/chart">
  <cdr:relSizeAnchor xmlns:cdr="http://schemas.openxmlformats.org/drawingml/2006/chartDrawing">
    <cdr:from>
      <cdr:x>0.94672</cdr:x>
      <cdr:y>0.15172</cdr:y>
    </cdr:from>
    <cdr:to>
      <cdr:x>1</cdr:x>
      <cdr:y>0.23103</cdr:y>
    </cdr:to>
    <cdr:sp macro="" textlink="">
      <cdr:nvSpPr>
        <cdr:cNvPr id="2" name="Szövegdoboz 1"/>
        <cdr:cNvSpPr txBox="1"/>
      </cdr:nvSpPr>
      <cdr:spPr>
        <a:xfrm xmlns:a="http://schemas.openxmlformats.org/drawingml/2006/main">
          <a:off x="4400548" y="419100"/>
          <a:ext cx="247651" cy="2190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hu-HU" sz="1000">
            <a:latin typeface="Times New Roman" pitchFamily="18" charset="0"/>
            <a:cs typeface="Times New Roman" pitchFamily="18" charset="0"/>
          </a:endParaRPr>
        </a:p>
      </cdr:txBody>
    </cdr:sp>
  </cdr:relSizeAnchor>
  <cdr:relSizeAnchor xmlns:cdr="http://schemas.openxmlformats.org/drawingml/2006/chartDrawing">
    <cdr:from>
      <cdr:x>0</cdr:x>
      <cdr:y>0.16207</cdr:y>
    </cdr:from>
    <cdr:to>
      <cdr:x>0.06967</cdr:x>
      <cdr:y>0.24828</cdr:y>
    </cdr:to>
    <cdr:sp macro="" textlink="">
      <cdr:nvSpPr>
        <cdr:cNvPr id="3" name="Szövegdoboz 2"/>
        <cdr:cNvSpPr txBox="1"/>
      </cdr:nvSpPr>
      <cdr:spPr>
        <a:xfrm xmlns:a="http://schemas.openxmlformats.org/drawingml/2006/main">
          <a:off x="0" y="447676"/>
          <a:ext cx="323849" cy="23812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1000">
              <a:latin typeface="Times New Roman" pitchFamily="18" charset="0"/>
              <a:cs typeface="Times New Roman" pitchFamily="18" charset="0"/>
            </a:rPr>
            <a:t>db</a:t>
          </a:r>
        </a:p>
      </cdr:txBody>
    </cdr:sp>
  </cdr:relSizeAnchor>
  <cdr:relSizeAnchor xmlns:cdr="http://schemas.openxmlformats.org/drawingml/2006/chartDrawing">
    <cdr:from>
      <cdr:x>0.94672</cdr:x>
      <cdr:y>0.15172</cdr:y>
    </cdr:from>
    <cdr:to>
      <cdr:x>1</cdr:x>
      <cdr:y>0.23103</cdr:y>
    </cdr:to>
    <cdr:sp macro="" textlink="">
      <cdr:nvSpPr>
        <cdr:cNvPr id="4" name="Szövegdoboz 1"/>
        <cdr:cNvSpPr txBox="1"/>
      </cdr:nvSpPr>
      <cdr:spPr>
        <a:xfrm xmlns:a="http://schemas.openxmlformats.org/drawingml/2006/main">
          <a:off x="4400548" y="419100"/>
          <a:ext cx="247651" cy="2190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hu-HU" sz="1000">
            <a:latin typeface="Times New Roman" pitchFamily="18" charset="0"/>
            <a:cs typeface="Times New Roman" pitchFamily="18" charset="0"/>
          </a:endParaRPr>
        </a:p>
      </cdr:txBody>
    </cdr:sp>
  </cdr:relSizeAnchor>
</c:userShapes>
</file>

<file path=xl/drawings/drawing28.xml><?xml version="1.0" encoding="utf-8"?>
<c:userShapes xmlns:c="http://schemas.openxmlformats.org/drawingml/2006/chart">
  <cdr:relSizeAnchor xmlns:cdr="http://schemas.openxmlformats.org/drawingml/2006/chartDrawing">
    <cdr:from>
      <cdr:x>0.94672</cdr:x>
      <cdr:y>0.15172</cdr:y>
    </cdr:from>
    <cdr:to>
      <cdr:x>1</cdr:x>
      <cdr:y>0.23103</cdr:y>
    </cdr:to>
    <cdr:sp macro="" textlink="">
      <cdr:nvSpPr>
        <cdr:cNvPr id="2" name="Szövegdoboz 1"/>
        <cdr:cNvSpPr txBox="1"/>
      </cdr:nvSpPr>
      <cdr:spPr>
        <a:xfrm xmlns:a="http://schemas.openxmlformats.org/drawingml/2006/main">
          <a:off x="4400548" y="419100"/>
          <a:ext cx="247651" cy="2190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1000">
              <a:latin typeface="Times New Roman" pitchFamily="18" charset="0"/>
              <a:cs typeface="Times New Roman" pitchFamily="18" charset="0"/>
            </a:rPr>
            <a:t>%</a:t>
          </a:r>
        </a:p>
      </cdr:txBody>
    </cdr:sp>
  </cdr:relSizeAnchor>
  <cdr:relSizeAnchor xmlns:cdr="http://schemas.openxmlformats.org/drawingml/2006/chartDrawing">
    <cdr:from>
      <cdr:x>0.00316</cdr:x>
      <cdr:y>0.16866</cdr:y>
    </cdr:from>
    <cdr:to>
      <cdr:x>0.07283</cdr:x>
      <cdr:y>0.25487</cdr:y>
    </cdr:to>
    <cdr:sp macro="" textlink="">
      <cdr:nvSpPr>
        <cdr:cNvPr id="3" name="Szövegdoboz 2"/>
        <cdr:cNvSpPr txBox="1"/>
      </cdr:nvSpPr>
      <cdr:spPr>
        <a:xfrm xmlns:a="http://schemas.openxmlformats.org/drawingml/2006/main">
          <a:off x="14654" y="562282"/>
          <a:ext cx="323125" cy="28740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1000">
              <a:latin typeface="Times New Roman" pitchFamily="18" charset="0"/>
              <a:cs typeface="Times New Roman" pitchFamily="18" charset="0"/>
            </a:rPr>
            <a:t>db</a:t>
          </a:r>
        </a:p>
      </cdr:txBody>
    </cdr:sp>
  </cdr:relSizeAnchor>
</c:userShapes>
</file>

<file path=xl/drawings/drawing29.xml><?xml version="1.0" encoding="utf-8"?>
<c:userShapes xmlns:c="http://schemas.openxmlformats.org/drawingml/2006/chart">
  <cdr:relSizeAnchor xmlns:cdr="http://schemas.openxmlformats.org/drawingml/2006/chartDrawing">
    <cdr:from>
      <cdr:x>0.9477</cdr:x>
      <cdr:y>0.12949</cdr:y>
    </cdr:from>
    <cdr:to>
      <cdr:x>0.99599</cdr:x>
      <cdr:y>0.17092</cdr:y>
    </cdr:to>
    <cdr:sp macro="" textlink="">
      <cdr:nvSpPr>
        <cdr:cNvPr id="4" name="Szövegdoboz 3"/>
        <cdr:cNvSpPr txBox="1"/>
      </cdr:nvSpPr>
      <cdr:spPr>
        <a:xfrm xmlns:a="http://schemas.openxmlformats.org/drawingml/2006/main">
          <a:off x="6429374" y="555626"/>
          <a:ext cx="327635" cy="1778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hu-HU" sz="900"/>
        </a:p>
      </cdr:txBody>
    </cdr:sp>
  </cdr:relSizeAnchor>
  <cdr:relSizeAnchor xmlns:cdr="http://schemas.openxmlformats.org/drawingml/2006/chartDrawing">
    <cdr:from>
      <cdr:x>0.3622</cdr:x>
      <cdr:y>0.21754</cdr:y>
    </cdr:from>
    <cdr:to>
      <cdr:x>0.49606</cdr:x>
      <cdr:y>0.26193</cdr:y>
    </cdr:to>
    <cdr:sp macro="" textlink="">
      <cdr:nvSpPr>
        <cdr:cNvPr id="10" name="Szövegdoboz 9"/>
        <cdr:cNvSpPr txBox="1"/>
      </cdr:nvSpPr>
      <cdr:spPr>
        <a:xfrm xmlns:a="http://schemas.openxmlformats.org/drawingml/2006/main">
          <a:off x="2190750" y="933450"/>
          <a:ext cx="809625" cy="190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hu-HU" sz="1100"/>
        </a:p>
      </cdr:txBody>
    </cdr:sp>
  </cdr:relSizeAnchor>
  <cdr:relSizeAnchor xmlns:cdr="http://schemas.openxmlformats.org/drawingml/2006/chartDrawing">
    <cdr:from>
      <cdr:x>0</cdr:x>
      <cdr:y>0.16157</cdr:y>
    </cdr:from>
    <cdr:to>
      <cdr:x>0.06939</cdr:x>
      <cdr:y>0.24729</cdr:y>
    </cdr:to>
    <cdr:sp macro="" textlink="">
      <cdr:nvSpPr>
        <cdr:cNvPr id="18" name="Szövegdoboz 1"/>
        <cdr:cNvSpPr txBox="1"/>
      </cdr:nvSpPr>
      <cdr:spPr>
        <a:xfrm xmlns:a="http://schemas.openxmlformats.org/drawingml/2006/main">
          <a:off x="0" y="541696"/>
          <a:ext cx="322401" cy="28740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hu-HU" sz="1000">
              <a:latin typeface="Times New Roman" pitchFamily="18" charset="0"/>
              <a:cs typeface="Times New Roman" pitchFamily="18" charset="0"/>
            </a:rPr>
            <a:t>db</a:t>
          </a:r>
        </a:p>
      </cdr:txBody>
    </cdr:sp>
  </cdr:relSizeAnchor>
  <cdr:relSizeAnchor xmlns:cdr="http://schemas.openxmlformats.org/drawingml/2006/chartDrawing">
    <cdr:from>
      <cdr:x>0.93798</cdr:x>
      <cdr:y>0.15556</cdr:y>
    </cdr:from>
    <cdr:to>
      <cdr:x>1</cdr:x>
      <cdr:y>0.23468</cdr:y>
    </cdr:to>
    <cdr:sp macro="" textlink="">
      <cdr:nvSpPr>
        <cdr:cNvPr id="28" name="Szövegdoboz 1"/>
        <cdr:cNvSpPr txBox="1"/>
      </cdr:nvSpPr>
      <cdr:spPr>
        <a:xfrm xmlns:a="http://schemas.openxmlformats.org/drawingml/2006/main">
          <a:off x="5618507" y="540440"/>
          <a:ext cx="371475" cy="27488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hu-HU" sz="1000">
              <a:latin typeface="Times New Roman" pitchFamily="18" charset="0"/>
              <a:cs typeface="Times New Roman" pitchFamily="18" charset="0"/>
            </a:rPr>
            <a:t>db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0.94603</cdr:x>
      <cdr:y>0.1525</cdr:y>
    </cdr:from>
    <cdr:to>
      <cdr:x>0.9842</cdr:x>
      <cdr:y>0.23103</cdr:y>
    </cdr:to>
    <cdr:sp macro="" textlink="">
      <cdr:nvSpPr>
        <cdr:cNvPr id="2" name="Szövegdoboz 1"/>
        <cdr:cNvSpPr txBox="1"/>
      </cdr:nvSpPr>
      <cdr:spPr>
        <a:xfrm xmlns:a="http://schemas.openxmlformats.org/drawingml/2006/main">
          <a:off x="5008959" y="508396"/>
          <a:ext cx="202095" cy="2618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1000">
              <a:latin typeface="Times New Roman" pitchFamily="18" charset="0"/>
              <a:cs typeface="Times New Roman" pitchFamily="18" charset="0"/>
            </a:rPr>
            <a:t>%</a:t>
          </a:r>
        </a:p>
      </cdr:txBody>
    </cdr:sp>
  </cdr:relSizeAnchor>
  <cdr:relSizeAnchor xmlns:cdr="http://schemas.openxmlformats.org/drawingml/2006/chartDrawing">
    <cdr:from>
      <cdr:x>0</cdr:x>
      <cdr:y>0.16207</cdr:y>
    </cdr:from>
    <cdr:to>
      <cdr:x>0.06967</cdr:x>
      <cdr:y>0.24828</cdr:y>
    </cdr:to>
    <cdr:sp macro="" textlink="">
      <cdr:nvSpPr>
        <cdr:cNvPr id="3" name="Szövegdoboz 2"/>
        <cdr:cNvSpPr txBox="1"/>
      </cdr:nvSpPr>
      <cdr:spPr>
        <a:xfrm xmlns:a="http://schemas.openxmlformats.org/drawingml/2006/main">
          <a:off x="0" y="447676"/>
          <a:ext cx="323849" cy="23812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1000">
              <a:latin typeface="Times New Roman" pitchFamily="18" charset="0"/>
              <a:cs typeface="Times New Roman" pitchFamily="18" charset="0"/>
            </a:rPr>
            <a:t>db</a:t>
          </a:r>
        </a:p>
      </cdr:txBody>
    </cdr:sp>
  </cdr:relSizeAnchor>
</c:userShapes>
</file>

<file path=xl/drawings/drawing30.xml><?xml version="1.0" encoding="utf-8"?>
<c:userShapes xmlns:c="http://schemas.openxmlformats.org/drawingml/2006/chart">
  <cdr:relSizeAnchor xmlns:cdr="http://schemas.openxmlformats.org/drawingml/2006/chartDrawing">
    <cdr:from>
      <cdr:x>0.9477</cdr:x>
      <cdr:y>0.12949</cdr:y>
    </cdr:from>
    <cdr:to>
      <cdr:x>0.99599</cdr:x>
      <cdr:y>0.17092</cdr:y>
    </cdr:to>
    <cdr:sp macro="" textlink="">
      <cdr:nvSpPr>
        <cdr:cNvPr id="4" name="Szövegdoboz 3"/>
        <cdr:cNvSpPr txBox="1"/>
      </cdr:nvSpPr>
      <cdr:spPr>
        <a:xfrm xmlns:a="http://schemas.openxmlformats.org/drawingml/2006/main">
          <a:off x="6429374" y="555626"/>
          <a:ext cx="327635" cy="1778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hu-HU" sz="900"/>
        </a:p>
      </cdr:txBody>
    </cdr:sp>
  </cdr:relSizeAnchor>
  <cdr:relSizeAnchor xmlns:cdr="http://schemas.openxmlformats.org/drawingml/2006/chartDrawing">
    <cdr:from>
      <cdr:x>0</cdr:x>
      <cdr:y>0.1599</cdr:y>
    </cdr:from>
    <cdr:to>
      <cdr:x>0.06939</cdr:x>
      <cdr:y>0.24562</cdr:y>
    </cdr:to>
    <cdr:sp macro="" textlink="">
      <cdr:nvSpPr>
        <cdr:cNvPr id="20" name="Szövegdoboz 1"/>
        <cdr:cNvSpPr txBox="1"/>
      </cdr:nvSpPr>
      <cdr:spPr>
        <a:xfrm xmlns:a="http://schemas.openxmlformats.org/drawingml/2006/main">
          <a:off x="0" y="563537"/>
          <a:ext cx="323860" cy="30209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hu-HU" sz="1000">
              <a:latin typeface="Times New Roman" pitchFamily="18" charset="0"/>
              <a:cs typeface="Times New Roman" pitchFamily="18" charset="0"/>
            </a:rPr>
            <a:t>db</a:t>
          </a:r>
        </a:p>
      </cdr:txBody>
    </cdr:sp>
  </cdr:relSizeAnchor>
  <cdr:relSizeAnchor xmlns:cdr="http://schemas.openxmlformats.org/drawingml/2006/chartDrawing">
    <cdr:from>
      <cdr:x>0.93492</cdr:x>
      <cdr:y>0.15306</cdr:y>
    </cdr:from>
    <cdr:to>
      <cdr:x>1</cdr:x>
      <cdr:y>0.23422</cdr:y>
    </cdr:to>
    <cdr:sp macro="" textlink="">
      <cdr:nvSpPr>
        <cdr:cNvPr id="29" name="Szövegdoboz 1"/>
        <cdr:cNvSpPr txBox="1"/>
      </cdr:nvSpPr>
      <cdr:spPr>
        <a:xfrm xmlns:a="http://schemas.openxmlformats.org/drawingml/2006/main">
          <a:off x="5610227" y="533399"/>
          <a:ext cx="390524" cy="28285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hu-HU" sz="1000">
              <a:latin typeface="Times New Roman" pitchFamily="18" charset="0"/>
              <a:cs typeface="Times New Roman" pitchFamily="18" charset="0"/>
            </a:rPr>
            <a:t>db</a:t>
          </a:r>
        </a:p>
      </cdr:txBody>
    </cdr:sp>
  </cdr:relSizeAnchor>
</c:userShapes>
</file>

<file path=xl/drawings/drawing31.xml><?xml version="1.0" encoding="utf-8"?>
<c:userShapes xmlns:c="http://schemas.openxmlformats.org/drawingml/2006/chart">
  <cdr:relSizeAnchor xmlns:cdr="http://schemas.openxmlformats.org/drawingml/2006/chartDrawing">
    <cdr:from>
      <cdr:x>0.9477</cdr:x>
      <cdr:y>0.12949</cdr:y>
    </cdr:from>
    <cdr:to>
      <cdr:x>0.99599</cdr:x>
      <cdr:y>0.17092</cdr:y>
    </cdr:to>
    <cdr:sp macro="" textlink="">
      <cdr:nvSpPr>
        <cdr:cNvPr id="4" name="Szövegdoboz 3"/>
        <cdr:cNvSpPr txBox="1"/>
      </cdr:nvSpPr>
      <cdr:spPr>
        <a:xfrm xmlns:a="http://schemas.openxmlformats.org/drawingml/2006/main">
          <a:off x="6429374" y="555626"/>
          <a:ext cx="327635" cy="1778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hu-HU" sz="900"/>
        </a:p>
      </cdr:txBody>
    </cdr:sp>
  </cdr:relSizeAnchor>
  <cdr:relSizeAnchor xmlns:cdr="http://schemas.openxmlformats.org/drawingml/2006/chartDrawing">
    <cdr:from>
      <cdr:x>0.3622</cdr:x>
      <cdr:y>0.21754</cdr:y>
    </cdr:from>
    <cdr:to>
      <cdr:x>0.49606</cdr:x>
      <cdr:y>0.26193</cdr:y>
    </cdr:to>
    <cdr:sp macro="" textlink="">
      <cdr:nvSpPr>
        <cdr:cNvPr id="10" name="Szövegdoboz 9"/>
        <cdr:cNvSpPr txBox="1"/>
      </cdr:nvSpPr>
      <cdr:spPr>
        <a:xfrm xmlns:a="http://schemas.openxmlformats.org/drawingml/2006/main">
          <a:off x="2190750" y="933450"/>
          <a:ext cx="809625" cy="190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hu-HU" sz="1100"/>
        </a:p>
      </cdr:txBody>
    </cdr:sp>
  </cdr:relSizeAnchor>
  <cdr:relSizeAnchor xmlns:cdr="http://schemas.openxmlformats.org/drawingml/2006/chartDrawing">
    <cdr:from>
      <cdr:x>0</cdr:x>
      <cdr:y>0.16157</cdr:y>
    </cdr:from>
    <cdr:to>
      <cdr:x>0.06939</cdr:x>
      <cdr:y>0.24729</cdr:y>
    </cdr:to>
    <cdr:sp macro="" textlink="">
      <cdr:nvSpPr>
        <cdr:cNvPr id="18" name="Szövegdoboz 1"/>
        <cdr:cNvSpPr txBox="1"/>
      </cdr:nvSpPr>
      <cdr:spPr>
        <a:xfrm xmlns:a="http://schemas.openxmlformats.org/drawingml/2006/main">
          <a:off x="0" y="544980"/>
          <a:ext cx="321383" cy="28913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hu-HU" sz="1000">
              <a:latin typeface="Times New Roman" pitchFamily="18" charset="0"/>
              <a:cs typeface="Times New Roman" pitchFamily="18" charset="0"/>
            </a:rPr>
            <a:t>db</a:t>
          </a:r>
        </a:p>
      </cdr:txBody>
    </cdr:sp>
  </cdr:relSizeAnchor>
  <cdr:relSizeAnchor xmlns:cdr="http://schemas.openxmlformats.org/drawingml/2006/chartDrawing">
    <cdr:from>
      <cdr:x>0.94423</cdr:x>
      <cdr:y>0.15543</cdr:y>
    </cdr:from>
    <cdr:to>
      <cdr:x>1</cdr:x>
      <cdr:y>0.23945</cdr:y>
    </cdr:to>
    <cdr:sp macro="" textlink="">
      <cdr:nvSpPr>
        <cdr:cNvPr id="32" name="Szövegdoboz 1"/>
        <cdr:cNvSpPr txBox="1"/>
      </cdr:nvSpPr>
      <cdr:spPr>
        <a:xfrm xmlns:a="http://schemas.openxmlformats.org/drawingml/2006/main">
          <a:off x="5644123" y="513618"/>
          <a:ext cx="333375" cy="27763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hu-HU" sz="1000">
              <a:latin typeface="Times New Roman" pitchFamily="18" charset="0"/>
              <a:cs typeface="Times New Roman" pitchFamily="18" charset="0"/>
            </a:rPr>
            <a:t>db</a:t>
          </a:r>
        </a:p>
      </cdr:txBody>
    </cdr:sp>
  </cdr:relSizeAnchor>
</c:userShapes>
</file>

<file path=xl/drawings/drawing32.xml><?xml version="1.0" encoding="utf-8"?>
<c:userShapes xmlns:c="http://schemas.openxmlformats.org/drawingml/2006/chart">
  <cdr:relSizeAnchor xmlns:cdr="http://schemas.openxmlformats.org/drawingml/2006/chartDrawing">
    <cdr:from>
      <cdr:x>0</cdr:x>
      <cdr:y>0.16207</cdr:y>
    </cdr:from>
    <cdr:to>
      <cdr:x>0.06967</cdr:x>
      <cdr:y>0.24828</cdr:y>
    </cdr:to>
    <cdr:sp macro="" textlink="">
      <cdr:nvSpPr>
        <cdr:cNvPr id="3" name="Szövegdoboz 2"/>
        <cdr:cNvSpPr txBox="1"/>
      </cdr:nvSpPr>
      <cdr:spPr>
        <a:xfrm xmlns:a="http://schemas.openxmlformats.org/drawingml/2006/main">
          <a:off x="0" y="447676"/>
          <a:ext cx="323849" cy="23812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1000">
              <a:latin typeface="Times New Roman" pitchFamily="18" charset="0"/>
              <a:cs typeface="Times New Roman" pitchFamily="18" charset="0"/>
            </a:rPr>
            <a:t>db</a:t>
          </a:r>
        </a:p>
      </cdr:txBody>
    </cdr:sp>
  </cdr:relSizeAnchor>
</c:userShapes>
</file>

<file path=xl/drawings/drawing33.xml><?xml version="1.0" encoding="utf-8"?>
<c:userShapes xmlns:c="http://schemas.openxmlformats.org/drawingml/2006/chart">
  <cdr:relSizeAnchor xmlns:cdr="http://schemas.openxmlformats.org/drawingml/2006/chartDrawing">
    <cdr:from>
      <cdr:x>0.9477</cdr:x>
      <cdr:y>0.12949</cdr:y>
    </cdr:from>
    <cdr:to>
      <cdr:x>0.99599</cdr:x>
      <cdr:y>0.17092</cdr:y>
    </cdr:to>
    <cdr:sp macro="" textlink="">
      <cdr:nvSpPr>
        <cdr:cNvPr id="4" name="Szövegdoboz 3"/>
        <cdr:cNvSpPr txBox="1"/>
      </cdr:nvSpPr>
      <cdr:spPr>
        <a:xfrm xmlns:a="http://schemas.openxmlformats.org/drawingml/2006/main">
          <a:off x="6429374" y="555626"/>
          <a:ext cx="327635" cy="1778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hu-HU" sz="900"/>
        </a:p>
      </cdr:txBody>
    </cdr:sp>
  </cdr:relSizeAnchor>
</c:userShapes>
</file>

<file path=xl/drawings/drawing34.xml><?xml version="1.0" encoding="utf-8"?>
<c:userShapes xmlns:c="http://schemas.openxmlformats.org/drawingml/2006/chart">
  <cdr:relSizeAnchor xmlns:cdr="http://schemas.openxmlformats.org/drawingml/2006/chartDrawing">
    <cdr:from>
      <cdr:x>0.94672</cdr:x>
      <cdr:y>0.15172</cdr:y>
    </cdr:from>
    <cdr:to>
      <cdr:x>1</cdr:x>
      <cdr:y>0.23103</cdr:y>
    </cdr:to>
    <cdr:sp macro="" textlink="">
      <cdr:nvSpPr>
        <cdr:cNvPr id="2" name="Szövegdoboz 1"/>
        <cdr:cNvSpPr txBox="1"/>
      </cdr:nvSpPr>
      <cdr:spPr>
        <a:xfrm xmlns:a="http://schemas.openxmlformats.org/drawingml/2006/main">
          <a:off x="4400548" y="419100"/>
          <a:ext cx="247651" cy="2190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hu-HU" sz="1000">
            <a:latin typeface="Times New Roman" pitchFamily="18" charset="0"/>
            <a:cs typeface="Times New Roman" pitchFamily="18" charset="0"/>
          </a:endParaRPr>
        </a:p>
      </cdr:txBody>
    </cdr:sp>
  </cdr:relSizeAnchor>
  <cdr:relSizeAnchor xmlns:cdr="http://schemas.openxmlformats.org/drawingml/2006/chartDrawing">
    <cdr:from>
      <cdr:x>0</cdr:x>
      <cdr:y>0.16207</cdr:y>
    </cdr:from>
    <cdr:to>
      <cdr:x>0.094</cdr:x>
      <cdr:y>0.24828</cdr:y>
    </cdr:to>
    <cdr:sp macro="" textlink="">
      <cdr:nvSpPr>
        <cdr:cNvPr id="3" name="Szövegdoboz 2"/>
        <cdr:cNvSpPr txBox="1"/>
      </cdr:nvSpPr>
      <cdr:spPr>
        <a:xfrm xmlns:a="http://schemas.openxmlformats.org/drawingml/2006/main">
          <a:off x="0" y="540301"/>
          <a:ext cx="435951" cy="28740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1000">
              <a:latin typeface="Times New Roman" pitchFamily="18" charset="0"/>
              <a:cs typeface="Times New Roman" pitchFamily="18" charset="0"/>
            </a:rPr>
            <a:t>nap</a:t>
          </a:r>
        </a:p>
      </cdr:txBody>
    </cdr:sp>
  </cdr:relSizeAnchor>
  <cdr:relSizeAnchor xmlns:cdr="http://schemas.openxmlformats.org/drawingml/2006/chartDrawing">
    <cdr:from>
      <cdr:x>0.12522</cdr:x>
      <cdr:y>0.8841</cdr:y>
    </cdr:from>
    <cdr:to>
      <cdr:x>0.92775</cdr:x>
      <cdr:y>0.9786</cdr:y>
    </cdr:to>
    <cdr:sp macro="" textlink="">
      <cdr:nvSpPr>
        <cdr:cNvPr id="4" name="Szövegdoboz 3"/>
        <cdr:cNvSpPr txBox="1"/>
      </cdr:nvSpPr>
      <cdr:spPr>
        <a:xfrm xmlns:a="http://schemas.openxmlformats.org/drawingml/2006/main">
          <a:off x="580766" y="2947362"/>
          <a:ext cx="3722077" cy="31505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hu-HU" sz="1100"/>
        </a:p>
      </cdr:txBody>
    </cdr:sp>
  </cdr:relSizeAnchor>
</c:userShapes>
</file>

<file path=xl/drawings/drawing35.xml><?xml version="1.0" encoding="utf-8"?>
<c:userShapes xmlns:c="http://schemas.openxmlformats.org/drawingml/2006/chart">
  <cdr:relSizeAnchor xmlns:cdr="http://schemas.openxmlformats.org/drawingml/2006/chartDrawing">
    <cdr:from>
      <cdr:x>0.94672</cdr:x>
      <cdr:y>0.15172</cdr:y>
    </cdr:from>
    <cdr:to>
      <cdr:x>1</cdr:x>
      <cdr:y>0.23103</cdr:y>
    </cdr:to>
    <cdr:sp macro="" textlink="">
      <cdr:nvSpPr>
        <cdr:cNvPr id="2" name="Szövegdoboz 1"/>
        <cdr:cNvSpPr txBox="1"/>
      </cdr:nvSpPr>
      <cdr:spPr>
        <a:xfrm xmlns:a="http://schemas.openxmlformats.org/drawingml/2006/main">
          <a:off x="4400548" y="419100"/>
          <a:ext cx="247651" cy="2190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1000">
              <a:latin typeface="Times New Roman" pitchFamily="18" charset="0"/>
              <a:cs typeface="Times New Roman" pitchFamily="18" charset="0"/>
            </a:rPr>
            <a:t>%</a:t>
          </a:r>
        </a:p>
      </cdr:txBody>
    </cdr:sp>
  </cdr:relSizeAnchor>
  <cdr:relSizeAnchor xmlns:cdr="http://schemas.openxmlformats.org/drawingml/2006/chartDrawing">
    <cdr:from>
      <cdr:x>0</cdr:x>
      <cdr:y>0.16647</cdr:y>
    </cdr:from>
    <cdr:to>
      <cdr:x>0.06967</cdr:x>
      <cdr:y>0.25268</cdr:y>
    </cdr:to>
    <cdr:sp macro="" textlink="">
      <cdr:nvSpPr>
        <cdr:cNvPr id="3" name="Szövegdoboz 2"/>
        <cdr:cNvSpPr txBox="1"/>
      </cdr:nvSpPr>
      <cdr:spPr>
        <a:xfrm xmlns:a="http://schemas.openxmlformats.org/drawingml/2006/main">
          <a:off x="0" y="554955"/>
          <a:ext cx="323125" cy="28740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1000">
              <a:latin typeface="Times New Roman" pitchFamily="18" charset="0"/>
              <a:cs typeface="Times New Roman" pitchFamily="18" charset="0"/>
            </a:rPr>
            <a:t>db</a:t>
          </a:r>
        </a:p>
      </cdr:txBody>
    </cdr:sp>
  </cdr:relSizeAnchor>
</c:userShapes>
</file>

<file path=xl/drawings/drawing36.xml><?xml version="1.0" encoding="utf-8"?>
<c:userShapes xmlns:c="http://schemas.openxmlformats.org/drawingml/2006/chart">
  <cdr:relSizeAnchor xmlns:cdr="http://schemas.openxmlformats.org/drawingml/2006/chartDrawing">
    <cdr:from>
      <cdr:x>0.94672</cdr:x>
      <cdr:y>0.15172</cdr:y>
    </cdr:from>
    <cdr:to>
      <cdr:x>1</cdr:x>
      <cdr:y>0.23103</cdr:y>
    </cdr:to>
    <cdr:sp macro="" textlink="">
      <cdr:nvSpPr>
        <cdr:cNvPr id="2" name="Szövegdoboz 1"/>
        <cdr:cNvSpPr txBox="1"/>
      </cdr:nvSpPr>
      <cdr:spPr>
        <a:xfrm xmlns:a="http://schemas.openxmlformats.org/drawingml/2006/main">
          <a:off x="4400548" y="419100"/>
          <a:ext cx="247651" cy="2190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1000">
              <a:latin typeface="Times New Roman" pitchFamily="18" charset="0"/>
              <a:cs typeface="Times New Roman" pitchFamily="18" charset="0"/>
            </a:rPr>
            <a:t>%</a:t>
          </a:r>
        </a:p>
      </cdr:txBody>
    </cdr:sp>
  </cdr:relSizeAnchor>
  <cdr:relSizeAnchor xmlns:cdr="http://schemas.openxmlformats.org/drawingml/2006/chartDrawing">
    <cdr:from>
      <cdr:x>0</cdr:x>
      <cdr:y>0.16207</cdr:y>
    </cdr:from>
    <cdr:to>
      <cdr:x>0.06967</cdr:x>
      <cdr:y>0.24828</cdr:y>
    </cdr:to>
    <cdr:sp macro="" textlink="">
      <cdr:nvSpPr>
        <cdr:cNvPr id="3" name="Szövegdoboz 2"/>
        <cdr:cNvSpPr txBox="1"/>
      </cdr:nvSpPr>
      <cdr:spPr>
        <a:xfrm xmlns:a="http://schemas.openxmlformats.org/drawingml/2006/main">
          <a:off x="0" y="447676"/>
          <a:ext cx="323849" cy="23812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1000">
              <a:latin typeface="Times New Roman" pitchFamily="18" charset="0"/>
              <a:cs typeface="Times New Roman" pitchFamily="18" charset="0"/>
            </a:rPr>
            <a:t>db</a:t>
          </a:r>
        </a:p>
      </cdr:txBody>
    </cdr:sp>
  </cdr:relSizeAnchor>
</c:userShapes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95249</xdr:colOff>
      <xdr:row>4</xdr:row>
      <xdr:rowOff>57149</xdr:rowOff>
    </xdr:from>
    <xdr:to>
      <xdr:col>12</xdr:col>
      <xdr:colOff>415925</xdr:colOff>
      <xdr:row>28</xdr:row>
      <xdr:rowOff>133350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356</xdr:row>
      <xdr:rowOff>0</xdr:rowOff>
    </xdr:from>
    <xdr:to>
      <xdr:col>0</xdr:col>
      <xdr:colOff>0</xdr:colOff>
      <xdr:row>356</xdr:row>
      <xdr:rowOff>0</xdr:rowOff>
    </xdr:to>
    <xdr:graphicFrame macro="">
      <xdr:nvGraphicFramePr>
        <xdr:cNvPr id="8" name="Diagram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85725</xdr:colOff>
      <xdr:row>33</xdr:row>
      <xdr:rowOff>76200</xdr:rowOff>
    </xdr:from>
    <xdr:to>
      <xdr:col>25</xdr:col>
      <xdr:colOff>406401</xdr:colOff>
      <xdr:row>57</xdr:row>
      <xdr:rowOff>152401</xdr:rowOff>
    </xdr:to>
    <xdr:graphicFrame macro="">
      <xdr:nvGraphicFramePr>
        <xdr:cNvPr id="13" name="Diagram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104775</xdr:colOff>
      <xdr:row>33</xdr:row>
      <xdr:rowOff>66675</xdr:rowOff>
    </xdr:from>
    <xdr:to>
      <xdr:col>12</xdr:col>
      <xdr:colOff>425451</xdr:colOff>
      <xdr:row>57</xdr:row>
      <xdr:rowOff>142876</xdr:rowOff>
    </xdr:to>
    <xdr:graphicFrame macro="">
      <xdr:nvGraphicFramePr>
        <xdr:cNvPr id="14" name="Diagram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76200</xdr:colOff>
      <xdr:row>72</xdr:row>
      <xdr:rowOff>66675</xdr:rowOff>
    </xdr:from>
    <xdr:to>
      <xdr:col>12</xdr:col>
      <xdr:colOff>396876</xdr:colOff>
      <xdr:row>95</xdr:row>
      <xdr:rowOff>114301</xdr:rowOff>
    </xdr:to>
    <xdr:graphicFrame macro="">
      <xdr:nvGraphicFramePr>
        <xdr:cNvPr id="16" name="Diagram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104775</xdr:colOff>
      <xdr:row>72</xdr:row>
      <xdr:rowOff>76200</xdr:rowOff>
    </xdr:from>
    <xdr:to>
      <xdr:col>25</xdr:col>
      <xdr:colOff>425451</xdr:colOff>
      <xdr:row>95</xdr:row>
      <xdr:rowOff>123826</xdr:rowOff>
    </xdr:to>
    <xdr:graphicFrame macro="">
      <xdr:nvGraphicFramePr>
        <xdr:cNvPr id="17" name="Diagram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123825</xdr:colOff>
      <xdr:row>100</xdr:row>
      <xdr:rowOff>76200</xdr:rowOff>
    </xdr:from>
    <xdr:to>
      <xdr:col>12</xdr:col>
      <xdr:colOff>444501</xdr:colOff>
      <xdr:row>126</xdr:row>
      <xdr:rowOff>136072</xdr:rowOff>
    </xdr:to>
    <xdr:graphicFrame macro="">
      <xdr:nvGraphicFramePr>
        <xdr:cNvPr id="19" name="Diagram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13</xdr:col>
      <xdr:colOff>123825</xdr:colOff>
      <xdr:row>100</xdr:row>
      <xdr:rowOff>57150</xdr:rowOff>
    </xdr:from>
    <xdr:to>
      <xdr:col>25</xdr:col>
      <xdr:colOff>444501</xdr:colOff>
      <xdr:row>126</xdr:row>
      <xdr:rowOff>136072</xdr:rowOff>
    </xdr:to>
    <xdr:graphicFrame macro="">
      <xdr:nvGraphicFramePr>
        <xdr:cNvPr id="20" name="Diagram 19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123825</xdr:colOff>
      <xdr:row>137</xdr:row>
      <xdr:rowOff>76200</xdr:rowOff>
    </xdr:from>
    <xdr:to>
      <xdr:col>12</xdr:col>
      <xdr:colOff>444501</xdr:colOff>
      <xdr:row>160</xdr:row>
      <xdr:rowOff>123826</xdr:rowOff>
    </xdr:to>
    <xdr:graphicFrame macro="">
      <xdr:nvGraphicFramePr>
        <xdr:cNvPr id="21" name="Diagram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66675</xdr:colOff>
      <xdr:row>137</xdr:row>
      <xdr:rowOff>66675</xdr:rowOff>
    </xdr:from>
    <xdr:to>
      <xdr:col>25</xdr:col>
      <xdr:colOff>387351</xdr:colOff>
      <xdr:row>160</xdr:row>
      <xdr:rowOff>114301</xdr:rowOff>
    </xdr:to>
    <xdr:graphicFrame macro="">
      <xdr:nvGraphicFramePr>
        <xdr:cNvPr id="22" name="Diagram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133350</xdr:colOff>
      <xdr:row>164</xdr:row>
      <xdr:rowOff>66676</xdr:rowOff>
    </xdr:from>
    <xdr:to>
      <xdr:col>12</xdr:col>
      <xdr:colOff>454026</xdr:colOff>
      <xdr:row>190</xdr:row>
      <xdr:rowOff>108858</xdr:rowOff>
    </xdr:to>
    <xdr:graphicFrame macro="">
      <xdr:nvGraphicFramePr>
        <xdr:cNvPr id="23" name="Diagram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13</xdr:col>
      <xdr:colOff>85725</xdr:colOff>
      <xdr:row>164</xdr:row>
      <xdr:rowOff>66675</xdr:rowOff>
    </xdr:from>
    <xdr:to>
      <xdr:col>25</xdr:col>
      <xdr:colOff>406401</xdr:colOff>
      <xdr:row>190</xdr:row>
      <xdr:rowOff>122464</xdr:rowOff>
    </xdr:to>
    <xdr:graphicFrame macro="">
      <xdr:nvGraphicFramePr>
        <xdr:cNvPr id="24" name="Diagram 23">
          <a:extLst>
            <a:ext uri="{FF2B5EF4-FFF2-40B4-BE49-F238E27FC236}">
              <a16:creationId xmlns:a16="http://schemas.microsoft.com/office/drawing/2014/main" id="{00000000-0008-0000-0300-00001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123825</xdr:colOff>
      <xdr:row>201</xdr:row>
      <xdr:rowOff>38100</xdr:rowOff>
    </xdr:from>
    <xdr:to>
      <xdr:col>12</xdr:col>
      <xdr:colOff>444501</xdr:colOff>
      <xdr:row>224</xdr:row>
      <xdr:rowOff>95251</xdr:rowOff>
    </xdr:to>
    <xdr:graphicFrame macro="">
      <xdr:nvGraphicFramePr>
        <xdr:cNvPr id="26" name="Diagram 25">
          <a:extLst>
            <a:ext uri="{FF2B5EF4-FFF2-40B4-BE49-F238E27FC236}">
              <a16:creationId xmlns:a16="http://schemas.microsoft.com/office/drawing/2014/main" id="{00000000-0008-0000-0300-00001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13</xdr:col>
      <xdr:colOff>85725</xdr:colOff>
      <xdr:row>201</xdr:row>
      <xdr:rowOff>84735</xdr:rowOff>
    </xdr:from>
    <xdr:to>
      <xdr:col>25</xdr:col>
      <xdr:colOff>406401</xdr:colOff>
      <xdr:row>224</xdr:row>
      <xdr:rowOff>141886</xdr:rowOff>
    </xdr:to>
    <xdr:graphicFrame macro="">
      <xdr:nvGraphicFramePr>
        <xdr:cNvPr id="27" name="Diagram 26">
          <a:extLst>
            <a:ext uri="{FF2B5EF4-FFF2-40B4-BE49-F238E27FC236}">
              <a16:creationId xmlns:a16="http://schemas.microsoft.com/office/drawing/2014/main" id="{00000000-0008-0000-0300-00001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85725</xdr:colOff>
      <xdr:row>228</xdr:row>
      <xdr:rowOff>66676</xdr:rowOff>
    </xdr:from>
    <xdr:to>
      <xdr:col>12</xdr:col>
      <xdr:colOff>406401</xdr:colOff>
      <xdr:row>255</xdr:row>
      <xdr:rowOff>163285</xdr:rowOff>
    </xdr:to>
    <xdr:graphicFrame macro="">
      <xdr:nvGraphicFramePr>
        <xdr:cNvPr id="28" name="Diagram 27">
          <a:extLst>
            <a:ext uri="{FF2B5EF4-FFF2-40B4-BE49-F238E27FC236}">
              <a16:creationId xmlns:a16="http://schemas.microsoft.com/office/drawing/2014/main" id="{00000000-0008-0000-0300-00001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13</xdr:col>
      <xdr:colOff>133350</xdr:colOff>
      <xdr:row>228</xdr:row>
      <xdr:rowOff>66675</xdr:rowOff>
    </xdr:from>
    <xdr:to>
      <xdr:col>25</xdr:col>
      <xdr:colOff>454026</xdr:colOff>
      <xdr:row>255</xdr:row>
      <xdr:rowOff>163285</xdr:rowOff>
    </xdr:to>
    <xdr:graphicFrame macro="">
      <xdr:nvGraphicFramePr>
        <xdr:cNvPr id="29" name="Diagram 28">
          <a:extLst>
            <a:ext uri="{FF2B5EF4-FFF2-40B4-BE49-F238E27FC236}">
              <a16:creationId xmlns:a16="http://schemas.microsoft.com/office/drawing/2014/main" id="{00000000-0008-0000-0300-00001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0</xdr:col>
      <xdr:colOff>76200</xdr:colOff>
      <xdr:row>266</xdr:row>
      <xdr:rowOff>47625</xdr:rowOff>
    </xdr:from>
    <xdr:to>
      <xdr:col>12</xdr:col>
      <xdr:colOff>396876</xdr:colOff>
      <xdr:row>289</xdr:row>
      <xdr:rowOff>95251</xdr:rowOff>
    </xdr:to>
    <xdr:graphicFrame macro="">
      <xdr:nvGraphicFramePr>
        <xdr:cNvPr id="30" name="Diagram 29">
          <a:extLst>
            <a:ext uri="{FF2B5EF4-FFF2-40B4-BE49-F238E27FC236}">
              <a16:creationId xmlns:a16="http://schemas.microsoft.com/office/drawing/2014/main" id="{00000000-0008-0000-0300-00001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13</xdr:col>
      <xdr:colOff>133350</xdr:colOff>
      <xdr:row>266</xdr:row>
      <xdr:rowOff>57150</xdr:rowOff>
    </xdr:from>
    <xdr:to>
      <xdr:col>25</xdr:col>
      <xdr:colOff>454026</xdr:colOff>
      <xdr:row>289</xdr:row>
      <xdr:rowOff>104776</xdr:rowOff>
    </xdr:to>
    <xdr:graphicFrame macro="">
      <xdr:nvGraphicFramePr>
        <xdr:cNvPr id="31" name="Diagram 30">
          <a:extLst>
            <a:ext uri="{FF2B5EF4-FFF2-40B4-BE49-F238E27FC236}">
              <a16:creationId xmlns:a16="http://schemas.microsoft.com/office/drawing/2014/main" id="{00000000-0008-0000-0300-00001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0</xdr:col>
      <xdr:colOff>153761</xdr:colOff>
      <xdr:row>294</xdr:row>
      <xdr:rowOff>121103</xdr:rowOff>
    </xdr:from>
    <xdr:to>
      <xdr:col>12</xdr:col>
      <xdr:colOff>474437</xdr:colOff>
      <xdr:row>318</xdr:row>
      <xdr:rowOff>168729</xdr:rowOff>
    </xdr:to>
    <xdr:graphicFrame macro="">
      <xdr:nvGraphicFramePr>
        <xdr:cNvPr id="34" name="Diagram 33">
          <a:extLst>
            <a:ext uri="{FF2B5EF4-FFF2-40B4-BE49-F238E27FC236}">
              <a16:creationId xmlns:a16="http://schemas.microsoft.com/office/drawing/2014/main" id="{00000000-0008-0000-0300-00002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13</xdr:col>
      <xdr:colOff>110217</xdr:colOff>
      <xdr:row>294</xdr:row>
      <xdr:rowOff>126547</xdr:rowOff>
    </xdr:from>
    <xdr:to>
      <xdr:col>25</xdr:col>
      <xdr:colOff>430893</xdr:colOff>
      <xdr:row>318</xdr:row>
      <xdr:rowOff>174173</xdr:rowOff>
    </xdr:to>
    <xdr:graphicFrame macro="">
      <xdr:nvGraphicFramePr>
        <xdr:cNvPr id="35" name="Diagram 34">
          <a:extLst>
            <a:ext uri="{FF2B5EF4-FFF2-40B4-BE49-F238E27FC236}">
              <a16:creationId xmlns:a16="http://schemas.microsoft.com/office/drawing/2014/main" id="{00000000-0008-0000-03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0</xdr:col>
      <xdr:colOff>85725</xdr:colOff>
      <xdr:row>332</xdr:row>
      <xdr:rowOff>76200</xdr:rowOff>
    </xdr:from>
    <xdr:to>
      <xdr:col>12</xdr:col>
      <xdr:colOff>406401</xdr:colOff>
      <xdr:row>355</xdr:row>
      <xdr:rowOff>123826</xdr:rowOff>
    </xdr:to>
    <xdr:graphicFrame macro="">
      <xdr:nvGraphicFramePr>
        <xdr:cNvPr id="36" name="Diagram 35">
          <a:extLst>
            <a:ext uri="{FF2B5EF4-FFF2-40B4-BE49-F238E27FC236}">
              <a16:creationId xmlns:a16="http://schemas.microsoft.com/office/drawing/2014/main" id="{00000000-0008-0000-0300-00002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13</xdr:col>
      <xdr:colOff>123823</xdr:colOff>
      <xdr:row>4</xdr:row>
      <xdr:rowOff>58139</xdr:rowOff>
    </xdr:from>
    <xdr:to>
      <xdr:col>25</xdr:col>
      <xdr:colOff>428625</xdr:colOff>
      <xdr:row>28</xdr:row>
      <xdr:rowOff>136072</xdr:rowOff>
    </xdr:to>
    <xdr:graphicFrame macro="">
      <xdr:nvGraphicFramePr>
        <xdr:cNvPr id="37" name="Diagram 36">
          <a:extLst>
            <a:ext uri="{FF2B5EF4-FFF2-40B4-BE49-F238E27FC236}">
              <a16:creationId xmlns:a16="http://schemas.microsoft.com/office/drawing/2014/main" id="{00000000-0008-0000-0300-00002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13</xdr:col>
      <xdr:colOff>95250</xdr:colOff>
      <xdr:row>332</xdr:row>
      <xdr:rowOff>88900</xdr:rowOff>
    </xdr:from>
    <xdr:to>
      <xdr:col>25</xdr:col>
      <xdr:colOff>457200</xdr:colOff>
      <xdr:row>355</xdr:row>
      <xdr:rowOff>60325</xdr:rowOff>
    </xdr:to>
    <xdr:graphicFrame macro="">
      <xdr:nvGraphicFramePr>
        <xdr:cNvPr id="44" name="Diagram 43">
          <a:extLst>
            <a:ext uri="{FF2B5EF4-FFF2-40B4-BE49-F238E27FC236}">
              <a16:creationId xmlns:a16="http://schemas.microsoft.com/office/drawing/2014/main" id="{00000000-0008-0000-0300-00002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</xdr:wsDr>
</file>

<file path=xl/drawings/drawing38.xml><?xml version="1.0" encoding="utf-8"?>
<c:userShapes xmlns:c="http://schemas.openxmlformats.org/drawingml/2006/chart">
  <cdr:relSizeAnchor xmlns:cdr="http://schemas.openxmlformats.org/drawingml/2006/chartDrawing">
    <cdr:from>
      <cdr:x>0.94672</cdr:x>
      <cdr:y>0.15172</cdr:y>
    </cdr:from>
    <cdr:to>
      <cdr:x>1</cdr:x>
      <cdr:y>0.23103</cdr:y>
    </cdr:to>
    <cdr:sp macro="" textlink="">
      <cdr:nvSpPr>
        <cdr:cNvPr id="2" name="Szövegdoboz 1"/>
        <cdr:cNvSpPr txBox="1"/>
      </cdr:nvSpPr>
      <cdr:spPr>
        <a:xfrm xmlns:a="http://schemas.openxmlformats.org/drawingml/2006/main">
          <a:off x="4400548" y="419100"/>
          <a:ext cx="247651" cy="2190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1000">
              <a:latin typeface="Times New Roman" pitchFamily="18" charset="0"/>
              <a:cs typeface="Times New Roman" pitchFamily="18" charset="0"/>
            </a:rPr>
            <a:t>%</a:t>
          </a:r>
        </a:p>
      </cdr:txBody>
    </cdr:sp>
  </cdr:relSizeAnchor>
  <cdr:relSizeAnchor xmlns:cdr="http://schemas.openxmlformats.org/drawingml/2006/chartDrawing">
    <cdr:from>
      <cdr:x>0.01629</cdr:x>
      <cdr:y>0.17026</cdr:y>
    </cdr:from>
    <cdr:to>
      <cdr:x>0.08596</cdr:x>
      <cdr:y>0.25647</cdr:y>
    </cdr:to>
    <cdr:sp macro="" textlink="">
      <cdr:nvSpPr>
        <cdr:cNvPr id="3" name="Szövegdoboz 2"/>
        <cdr:cNvSpPr txBox="1"/>
      </cdr:nvSpPr>
      <cdr:spPr>
        <a:xfrm xmlns:a="http://schemas.openxmlformats.org/drawingml/2006/main">
          <a:off x="123702" y="771199"/>
          <a:ext cx="529096" cy="39048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1000">
              <a:latin typeface="Times New Roman" pitchFamily="18" charset="0"/>
              <a:cs typeface="Times New Roman" pitchFamily="18" charset="0"/>
            </a:rPr>
            <a:t>db</a:t>
          </a:r>
        </a:p>
      </cdr:txBody>
    </cdr:sp>
  </cdr:relSizeAnchor>
</c:userShapes>
</file>

<file path=xl/drawings/drawing39.xml><?xml version="1.0" encoding="utf-8"?>
<c:userShapes xmlns:c="http://schemas.openxmlformats.org/drawingml/2006/chart">
  <cdr:relSizeAnchor xmlns:cdr="http://schemas.openxmlformats.org/drawingml/2006/chartDrawing">
    <cdr:from>
      <cdr:x>0.9477</cdr:x>
      <cdr:y>0.12949</cdr:y>
    </cdr:from>
    <cdr:to>
      <cdr:x>0.99599</cdr:x>
      <cdr:y>0.17092</cdr:y>
    </cdr:to>
    <cdr:sp macro="" textlink="">
      <cdr:nvSpPr>
        <cdr:cNvPr id="4" name="Szövegdoboz 3"/>
        <cdr:cNvSpPr txBox="1"/>
      </cdr:nvSpPr>
      <cdr:spPr>
        <a:xfrm xmlns:a="http://schemas.openxmlformats.org/drawingml/2006/main">
          <a:off x="6429374" y="555626"/>
          <a:ext cx="327635" cy="1778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hu-HU" sz="900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0.94672</cdr:x>
      <cdr:y>0.1737</cdr:y>
    </cdr:from>
    <cdr:to>
      <cdr:x>1</cdr:x>
      <cdr:y>0.25301</cdr:y>
    </cdr:to>
    <cdr:sp macro="" textlink="">
      <cdr:nvSpPr>
        <cdr:cNvPr id="2" name="Szövegdoboz 1"/>
        <cdr:cNvSpPr txBox="1"/>
      </cdr:nvSpPr>
      <cdr:spPr>
        <a:xfrm xmlns:a="http://schemas.openxmlformats.org/drawingml/2006/main">
          <a:off x="4390832" y="579066"/>
          <a:ext cx="247110" cy="26439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800">
              <a:latin typeface="Times New Roman" pitchFamily="18" charset="0"/>
              <a:cs typeface="Times New Roman" pitchFamily="18" charset="0"/>
            </a:rPr>
            <a:t>%</a:t>
          </a:r>
        </a:p>
      </cdr:txBody>
    </cdr:sp>
  </cdr:relSizeAnchor>
  <cdr:relSizeAnchor xmlns:cdr="http://schemas.openxmlformats.org/drawingml/2006/chartDrawing">
    <cdr:from>
      <cdr:x>0</cdr:x>
      <cdr:y>0.17745</cdr:y>
    </cdr:from>
    <cdr:to>
      <cdr:x>0.06967</cdr:x>
      <cdr:y>0.26366</cdr:y>
    </cdr:to>
    <cdr:sp macro="" textlink="">
      <cdr:nvSpPr>
        <cdr:cNvPr id="3" name="Szövegdoboz 2"/>
        <cdr:cNvSpPr txBox="1"/>
      </cdr:nvSpPr>
      <cdr:spPr>
        <a:xfrm xmlns:a="http://schemas.openxmlformats.org/drawingml/2006/main">
          <a:off x="0" y="591590"/>
          <a:ext cx="323125" cy="28740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1000">
              <a:latin typeface="Times New Roman" pitchFamily="18" charset="0"/>
              <a:cs typeface="Times New Roman" pitchFamily="18" charset="0"/>
            </a:rPr>
            <a:t>db</a:t>
          </a:r>
        </a:p>
      </cdr:txBody>
    </cdr:sp>
  </cdr:relSizeAnchor>
</c:userShapes>
</file>

<file path=xl/drawings/drawing40.xml><?xml version="1.0" encoding="utf-8"?>
<c:userShapes xmlns:c="http://schemas.openxmlformats.org/drawingml/2006/chart">
  <cdr:relSizeAnchor xmlns:cdr="http://schemas.openxmlformats.org/drawingml/2006/chartDrawing">
    <cdr:from>
      <cdr:x>0.94672</cdr:x>
      <cdr:y>0.15172</cdr:y>
    </cdr:from>
    <cdr:to>
      <cdr:x>1</cdr:x>
      <cdr:y>0.23103</cdr:y>
    </cdr:to>
    <cdr:sp macro="" textlink="">
      <cdr:nvSpPr>
        <cdr:cNvPr id="2" name="Szövegdoboz 1"/>
        <cdr:cNvSpPr txBox="1"/>
      </cdr:nvSpPr>
      <cdr:spPr>
        <a:xfrm xmlns:a="http://schemas.openxmlformats.org/drawingml/2006/main">
          <a:off x="4400548" y="419100"/>
          <a:ext cx="247651" cy="2190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1000">
              <a:latin typeface="Times New Roman" pitchFamily="18" charset="0"/>
              <a:cs typeface="Times New Roman" pitchFamily="18" charset="0"/>
            </a:rPr>
            <a:t>%</a:t>
          </a:r>
        </a:p>
      </cdr:txBody>
    </cdr:sp>
  </cdr:relSizeAnchor>
  <cdr:relSizeAnchor xmlns:cdr="http://schemas.openxmlformats.org/drawingml/2006/chartDrawing">
    <cdr:from>
      <cdr:x>0.01792</cdr:x>
      <cdr:y>0.16207</cdr:y>
    </cdr:from>
    <cdr:to>
      <cdr:x>0.08759</cdr:x>
      <cdr:y>0.24828</cdr:y>
    </cdr:to>
    <cdr:sp macro="" textlink="">
      <cdr:nvSpPr>
        <cdr:cNvPr id="3" name="Szövegdoboz 2"/>
        <cdr:cNvSpPr txBox="1"/>
      </cdr:nvSpPr>
      <cdr:spPr>
        <a:xfrm xmlns:a="http://schemas.openxmlformats.org/drawingml/2006/main">
          <a:off x="136071" y="734088"/>
          <a:ext cx="529096" cy="39048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1000">
              <a:latin typeface="Times New Roman" pitchFamily="18" charset="0"/>
              <a:cs typeface="Times New Roman" pitchFamily="18" charset="0"/>
            </a:rPr>
            <a:t>db</a:t>
          </a:r>
        </a:p>
      </cdr:txBody>
    </cdr:sp>
  </cdr:relSizeAnchor>
</c:userShapes>
</file>

<file path=xl/drawings/drawing41.xml><?xml version="1.0" encoding="utf-8"?>
<c:userShapes xmlns:c="http://schemas.openxmlformats.org/drawingml/2006/chart">
  <cdr:relSizeAnchor xmlns:cdr="http://schemas.openxmlformats.org/drawingml/2006/chartDrawing">
    <cdr:from>
      <cdr:x>0.94672</cdr:x>
      <cdr:y>0.15172</cdr:y>
    </cdr:from>
    <cdr:to>
      <cdr:x>1</cdr:x>
      <cdr:y>0.23103</cdr:y>
    </cdr:to>
    <cdr:sp macro="" textlink="">
      <cdr:nvSpPr>
        <cdr:cNvPr id="2" name="Szövegdoboz 1"/>
        <cdr:cNvSpPr txBox="1"/>
      </cdr:nvSpPr>
      <cdr:spPr>
        <a:xfrm xmlns:a="http://schemas.openxmlformats.org/drawingml/2006/main">
          <a:off x="4400548" y="419100"/>
          <a:ext cx="247651" cy="2190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1000">
              <a:latin typeface="Times New Roman" pitchFamily="18" charset="0"/>
              <a:cs typeface="Times New Roman" pitchFamily="18" charset="0"/>
            </a:rPr>
            <a:t>%</a:t>
          </a:r>
        </a:p>
      </cdr:txBody>
    </cdr:sp>
  </cdr:relSizeAnchor>
  <cdr:relSizeAnchor xmlns:cdr="http://schemas.openxmlformats.org/drawingml/2006/chartDrawing">
    <cdr:from>
      <cdr:x>0.01955</cdr:x>
      <cdr:y>0.17299</cdr:y>
    </cdr:from>
    <cdr:to>
      <cdr:x>0.08922</cdr:x>
      <cdr:y>0.2592</cdr:y>
    </cdr:to>
    <cdr:sp macro="" textlink="">
      <cdr:nvSpPr>
        <cdr:cNvPr id="3" name="Szövegdoboz 2"/>
        <cdr:cNvSpPr txBox="1"/>
      </cdr:nvSpPr>
      <cdr:spPr>
        <a:xfrm xmlns:a="http://schemas.openxmlformats.org/drawingml/2006/main">
          <a:off x="148442" y="783568"/>
          <a:ext cx="529096" cy="39048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1000">
              <a:latin typeface="Times New Roman" pitchFamily="18" charset="0"/>
              <a:cs typeface="Times New Roman" pitchFamily="18" charset="0"/>
            </a:rPr>
            <a:t>db</a:t>
          </a:r>
        </a:p>
      </cdr:txBody>
    </cdr:sp>
  </cdr:relSizeAnchor>
</c:userShapes>
</file>

<file path=xl/drawings/drawing42.xml><?xml version="1.0" encoding="utf-8"?>
<c:userShapes xmlns:c="http://schemas.openxmlformats.org/drawingml/2006/chart">
  <cdr:relSizeAnchor xmlns:cdr="http://schemas.openxmlformats.org/drawingml/2006/chartDrawing">
    <cdr:from>
      <cdr:x>0.94672</cdr:x>
      <cdr:y>0.15172</cdr:y>
    </cdr:from>
    <cdr:to>
      <cdr:x>1</cdr:x>
      <cdr:y>0.23103</cdr:y>
    </cdr:to>
    <cdr:sp macro="" textlink="">
      <cdr:nvSpPr>
        <cdr:cNvPr id="2" name="Szövegdoboz 1"/>
        <cdr:cNvSpPr txBox="1"/>
      </cdr:nvSpPr>
      <cdr:spPr>
        <a:xfrm xmlns:a="http://schemas.openxmlformats.org/drawingml/2006/main">
          <a:off x="4400548" y="419100"/>
          <a:ext cx="247651" cy="2190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1000">
              <a:latin typeface="Times New Roman" pitchFamily="18" charset="0"/>
              <a:cs typeface="Times New Roman" pitchFamily="18" charset="0"/>
            </a:rPr>
            <a:t>%</a:t>
          </a:r>
        </a:p>
      </cdr:txBody>
    </cdr:sp>
  </cdr:relSizeAnchor>
  <cdr:relSizeAnchor xmlns:cdr="http://schemas.openxmlformats.org/drawingml/2006/chartDrawing">
    <cdr:from>
      <cdr:x>0.03909</cdr:x>
      <cdr:y>0.17821</cdr:y>
    </cdr:from>
    <cdr:to>
      <cdr:x>0.10876</cdr:x>
      <cdr:y>0.26442</cdr:y>
    </cdr:to>
    <cdr:sp macro="" textlink="">
      <cdr:nvSpPr>
        <cdr:cNvPr id="3" name="Szövegdoboz 2"/>
        <cdr:cNvSpPr txBox="1"/>
      </cdr:nvSpPr>
      <cdr:spPr>
        <a:xfrm xmlns:a="http://schemas.openxmlformats.org/drawingml/2006/main">
          <a:off x="296883" y="819716"/>
          <a:ext cx="529096" cy="3965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1000">
              <a:latin typeface="Times New Roman" pitchFamily="18" charset="0"/>
              <a:cs typeface="Times New Roman" pitchFamily="18" charset="0"/>
            </a:rPr>
            <a:t>db</a:t>
          </a:r>
        </a:p>
      </cdr:txBody>
    </cdr:sp>
  </cdr:relSizeAnchor>
</c:userShapes>
</file>

<file path=xl/drawings/drawing43.xml><?xml version="1.0" encoding="utf-8"?>
<c:userShapes xmlns:c="http://schemas.openxmlformats.org/drawingml/2006/chart">
  <cdr:relSizeAnchor xmlns:cdr="http://schemas.openxmlformats.org/drawingml/2006/chartDrawing">
    <cdr:from>
      <cdr:x>0.94672</cdr:x>
      <cdr:y>0.15172</cdr:y>
    </cdr:from>
    <cdr:to>
      <cdr:x>1</cdr:x>
      <cdr:y>0.23103</cdr:y>
    </cdr:to>
    <cdr:sp macro="" textlink="">
      <cdr:nvSpPr>
        <cdr:cNvPr id="2" name="Szövegdoboz 1"/>
        <cdr:cNvSpPr txBox="1"/>
      </cdr:nvSpPr>
      <cdr:spPr>
        <a:xfrm xmlns:a="http://schemas.openxmlformats.org/drawingml/2006/main">
          <a:off x="4400548" y="419100"/>
          <a:ext cx="247651" cy="2190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1000">
              <a:latin typeface="Times New Roman" pitchFamily="18" charset="0"/>
              <a:cs typeface="Times New Roman" pitchFamily="18" charset="0"/>
            </a:rPr>
            <a:t>%</a:t>
          </a:r>
        </a:p>
      </cdr:txBody>
    </cdr:sp>
  </cdr:relSizeAnchor>
  <cdr:relSizeAnchor xmlns:cdr="http://schemas.openxmlformats.org/drawingml/2006/chartDrawing">
    <cdr:from>
      <cdr:x>0.03746</cdr:x>
      <cdr:y>0.17014</cdr:y>
    </cdr:from>
    <cdr:to>
      <cdr:x>0.10713</cdr:x>
      <cdr:y>0.25635</cdr:y>
    </cdr:to>
    <cdr:sp macro="" textlink="">
      <cdr:nvSpPr>
        <cdr:cNvPr id="3" name="Szövegdoboz 2"/>
        <cdr:cNvSpPr txBox="1"/>
      </cdr:nvSpPr>
      <cdr:spPr>
        <a:xfrm xmlns:a="http://schemas.openxmlformats.org/drawingml/2006/main">
          <a:off x="284513" y="782606"/>
          <a:ext cx="529096" cy="3965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1000">
              <a:latin typeface="Times New Roman" pitchFamily="18" charset="0"/>
              <a:cs typeface="Times New Roman" pitchFamily="18" charset="0"/>
            </a:rPr>
            <a:t>db</a:t>
          </a:r>
        </a:p>
      </cdr:txBody>
    </cdr:sp>
  </cdr:relSizeAnchor>
</c:userShapes>
</file>

<file path=xl/drawings/drawing44.xml><?xml version="1.0" encoding="utf-8"?>
<c:userShapes xmlns:c="http://schemas.openxmlformats.org/drawingml/2006/chart">
  <cdr:relSizeAnchor xmlns:cdr="http://schemas.openxmlformats.org/drawingml/2006/chartDrawing">
    <cdr:from>
      <cdr:x>0.94672</cdr:x>
      <cdr:y>0.15172</cdr:y>
    </cdr:from>
    <cdr:to>
      <cdr:x>1</cdr:x>
      <cdr:y>0.23103</cdr:y>
    </cdr:to>
    <cdr:sp macro="" textlink="">
      <cdr:nvSpPr>
        <cdr:cNvPr id="2" name="Szövegdoboz 1"/>
        <cdr:cNvSpPr txBox="1"/>
      </cdr:nvSpPr>
      <cdr:spPr>
        <a:xfrm xmlns:a="http://schemas.openxmlformats.org/drawingml/2006/main">
          <a:off x="4400548" y="419100"/>
          <a:ext cx="247651" cy="2190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1000">
              <a:latin typeface="Times New Roman" pitchFamily="18" charset="0"/>
              <a:cs typeface="Times New Roman" pitchFamily="18" charset="0"/>
            </a:rPr>
            <a:t>%</a:t>
          </a:r>
        </a:p>
      </cdr:txBody>
    </cdr:sp>
  </cdr:relSizeAnchor>
  <cdr:relSizeAnchor xmlns:cdr="http://schemas.openxmlformats.org/drawingml/2006/chartDrawing">
    <cdr:from>
      <cdr:x>0.0228</cdr:x>
      <cdr:y>0.17283</cdr:y>
    </cdr:from>
    <cdr:to>
      <cdr:x>0.09247</cdr:x>
      <cdr:y>0.25904</cdr:y>
    </cdr:to>
    <cdr:sp macro="" textlink="">
      <cdr:nvSpPr>
        <cdr:cNvPr id="3" name="Szövegdoboz 2"/>
        <cdr:cNvSpPr txBox="1"/>
      </cdr:nvSpPr>
      <cdr:spPr>
        <a:xfrm xmlns:a="http://schemas.openxmlformats.org/drawingml/2006/main">
          <a:off x="173182" y="794975"/>
          <a:ext cx="529096" cy="3965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1000">
              <a:latin typeface="Times New Roman" pitchFamily="18" charset="0"/>
              <a:cs typeface="Times New Roman" pitchFamily="18" charset="0"/>
            </a:rPr>
            <a:t>db</a:t>
          </a:r>
        </a:p>
      </cdr:txBody>
    </cdr:sp>
  </cdr:relSizeAnchor>
</c:userShapes>
</file>

<file path=xl/drawings/drawing45.xml><?xml version="1.0" encoding="utf-8"?>
<c:userShapes xmlns:c="http://schemas.openxmlformats.org/drawingml/2006/chart">
  <cdr:relSizeAnchor xmlns:cdr="http://schemas.openxmlformats.org/drawingml/2006/chartDrawing">
    <cdr:from>
      <cdr:x>0.94672</cdr:x>
      <cdr:y>0.15172</cdr:y>
    </cdr:from>
    <cdr:to>
      <cdr:x>1</cdr:x>
      <cdr:y>0.23103</cdr:y>
    </cdr:to>
    <cdr:sp macro="" textlink="">
      <cdr:nvSpPr>
        <cdr:cNvPr id="2" name="Szövegdoboz 1"/>
        <cdr:cNvSpPr txBox="1"/>
      </cdr:nvSpPr>
      <cdr:spPr>
        <a:xfrm xmlns:a="http://schemas.openxmlformats.org/drawingml/2006/main">
          <a:off x="4400548" y="419100"/>
          <a:ext cx="247651" cy="2190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1000">
              <a:latin typeface="Times New Roman" pitchFamily="18" charset="0"/>
              <a:cs typeface="Times New Roman" pitchFamily="18" charset="0"/>
            </a:rPr>
            <a:t>%</a:t>
          </a:r>
        </a:p>
      </cdr:txBody>
    </cdr:sp>
  </cdr:relSizeAnchor>
  <cdr:relSizeAnchor xmlns:cdr="http://schemas.openxmlformats.org/drawingml/2006/chartDrawing">
    <cdr:from>
      <cdr:x>0.0228</cdr:x>
      <cdr:y>0.16745</cdr:y>
    </cdr:from>
    <cdr:to>
      <cdr:x>0.09247</cdr:x>
      <cdr:y>0.25366</cdr:y>
    </cdr:to>
    <cdr:sp macro="" textlink="">
      <cdr:nvSpPr>
        <cdr:cNvPr id="3" name="Szövegdoboz 2"/>
        <cdr:cNvSpPr txBox="1"/>
      </cdr:nvSpPr>
      <cdr:spPr>
        <a:xfrm xmlns:a="http://schemas.openxmlformats.org/drawingml/2006/main">
          <a:off x="173182" y="770235"/>
          <a:ext cx="529096" cy="3965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1000">
              <a:latin typeface="Times New Roman" pitchFamily="18" charset="0"/>
              <a:cs typeface="Times New Roman" pitchFamily="18" charset="0"/>
            </a:rPr>
            <a:t>db</a:t>
          </a:r>
        </a:p>
      </cdr:txBody>
    </cdr:sp>
  </cdr:relSizeAnchor>
</c:userShapes>
</file>

<file path=xl/drawings/drawing46.xml><?xml version="1.0" encoding="utf-8"?>
<c:userShapes xmlns:c="http://schemas.openxmlformats.org/drawingml/2006/chart">
  <cdr:relSizeAnchor xmlns:cdr="http://schemas.openxmlformats.org/drawingml/2006/chartDrawing">
    <cdr:from>
      <cdr:x>0.94672</cdr:x>
      <cdr:y>0.15172</cdr:y>
    </cdr:from>
    <cdr:to>
      <cdr:x>1</cdr:x>
      <cdr:y>0.23103</cdr:y>
    </cdr:to>
    <cdr:sp macro="" textlink="">
      <cdr:nvSpPr>
        <cdr:cNvPr id="2" name="Szövegdoboz 1"/>
        <cdr:cNvSpPr txBox="1"/>
      </cdr:nvSpPr>
      <cdr:spPr>
        <a:xfrm xmlns:a="http://schemas.openxmlformats.org/drawingml/2006/main">
          <a:off x="4400548" y="419100"/>
          <a:ext cx="247651" cy="2190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1000">
              <a:latin typeface="Times New Roman" pitchFamily="18" charset="0"/>
              <a:cs typeface="Times New Roman" pitchFamily="18" charset="0"/>
            </a:rPr>
            <a:t>%</a:t>
          </a:r>
        </a:p>
      </cdr:txBody>
    </cdr:sp>
  </cdr:relSizeAnchor>
  <cdr:relSizeAnchor xmlns:cdr="http://schemas.openxmlformats.org/drawingml/2006/chartDrawing">
    <cdr:from>
      <cdr:x>0.04072</cdr:x>
      <cdr:y>0.17014</cdr:y>
    </cdr:from>
    <cdr:to>
      <cdr:x>0.11039</cdr:x>
      <cdr:y>0.25635</cdr:y>
    </cdr:to>
    <cdr:sp macro="" textlink="">
      <cdr:nvSpPr>
        <cdr:cNvPr id="3" name="Szövegdoboz 2"/>
        <cdr:cNvSpPr txBox="1"/>
      </cdr:nvSpPr>
      <cdr:spPr>
        <a:xfrm xmlns:a="http://schemas.openxmlformats.org/drawingml/2006/main">
          <a:off x="309254" y="782605"/>
          <a:ext cx="529096" cy="3965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1000">
              <a:latin typeface="Times New Roman" pitchFamily="18" charset="0"/>
              <a:cs typeface="Times New Roman" pitchFamily="18" charset="0"/>
            </a:rPr>
            <a:t>db</a:t>
          </a:r>
        </a:p>
      </cdr:txBody>
    </cdr:sp>
  </cdr:relSizeAnchor>
</c:userShapes>
</file>

<file path=xl/drawings/drawing47.xml><?xml version="1.0" encoding="utf-8"?>
<c:userShapes xmlns:c="http://schemas.openxmlformats.org/drawingml/2006/chart">
  <cdr:relSizeAnchor xmlns:cdr="http://schemas.openxmlformats.org/drawingml/2006/chartDrawing">
    <cdr:from>
      <cdr:x>0.94672</cdr:x>
      <cdr:y>0.15172</cdr:y>
    </cdr:from>
    <cdr:to>
      <cdr:x>1</cdr:x>
      <cdr:y>0.23103</cdr:y>
    </cdr:to>
    <cdr:sp macro="" textlink="">
      <cdr:nvSpPr>
        <cdr:cNvPr id="2" name="Szövegdoboz 1"/>
        <cdr:cNvSpPr txBox="1"/>
      </cdr:nvSpPr>
      <cdr:spPr>
        <a:xfrm xmlns:a="http://schemas.openxmlformats.org/drawingml/2006/main">
          <a:off x="4400548" y="419100"/>
          <a:ext cx="247651" cy="2190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1000">
              <a:latin typeface="Times New Roman" pitchFamily="18" charset="0"/>
              <a:cs typeface="Times New Roman" pitchFamily="18" charset="0"/>
            </a:rPr>
            <a:t>%</a:t>
          </a:r>
        </a:p>
      </cdr:txBody>
    </cdr:sp>
  </cdr:relSizeAnchor>
  <cdr:relSizeAnchor xmlns:cdr="http://schemas.openxmlformats.org/drawingml/2006/chartDrawing">
    <cdr:from>
      <cdr:x>0.02932</cdr:x>
      <cdr:y>0.17283</cdr:y>
    </cdr:from>
    <cdr:to>
      <cdr:x>0.09899</cdr:x>
      <cdr:y>0.25904</cdr:y>
    </cdr:to>
    <cdr:sp macro="" textlink="">
      <cdr:nvSpPr>
        <cdr:cNvPr id="3" name="Szövegdoboz 2"/>
        <cdr:cNvSpPr txBox="1"/>
      </cdr:nvSpPr>
      <cdr:spPr>
        <a:xfrm xmlns:a="http://schemas.openxmlformats.org/drawingml/2006/main">
          <a:off x="222662" y="794976"/>
          <a:ext cx="529096" cy="3965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1000">
              <a:latin typeface="Times New Roman" pitchFamily="18" charset="0"/>
              <a:cs typeface="Times New Roman" pitchFamily="18" charset="0"/>
            </a:rPr>
            <a:t>db</a:t>
          </a:r>
        </a:p>
      </cdr:txBody>
    </cdr:sp>
  </cdr:relSizeAnchor>
</c:userShapes>
</file>

<file path=xl/drawings/drawing48.xml><?xml version="1.0" encoding="utf-8"?>
<c:userShapes xmlns:c="http://schemas.openxmlformats.org/drawingml/2006/chart">
  <cdr:relSizeAnchor xmlns:cdr="http://schemas.openxmlformats.org/drawingml/2006/chartDrawing">
    <cdr:from>
      <cdr:x>0.94672</cdr:x>
      <cdr:y>0.15172</cdr:y>
    </cdr:from>
    <cdr:to>
      <cdr:x>1</cdr:x>
      <cdr:y>0.23103</cdr:y>
    </cdr:to>
    <cdr:sp macro="" textlink="">
      <cdr:nvSpPr>
        <cdr:cNvPr id="2" name="Szövegdoboz 1"/>
        <cdr:cNvSpPr txBox="1"/>
      </cdr:nvSpPr>
      <cdr:spPr>
        <a:xfrm xmlns:a="http://schemas.openxmlformats.org/drawingml/2006/main">
          <a:off x="4400548" y="419100"/>
          <a:ext cx="247651" cy="2190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1000">
              <a:latin typeface="Times New Roman" pitchFamily="18" charset="0"/>
              <a:cs typeface="Times New Roman" pitchFamily="18" charset="0"/>
            </a:rPr>
            <a:t>%</a:t>
          </a:r>
        </a:p>
      </cdr:txBody>
    </cdr:sp>
  </cdr:relSizeAnchor>
  <cdr:relSizeAnchor xmlns:cdr="http://schemas.openxmlformats.org/drawingml/2006/chartDrawing">
    <cdr:from>
      <cdr:x>0.02443</cdr:x>
      <cdr:y>0.16745</cdr:y>
    </cdr:from>
    <cdr:to>
      <cdr:x>0.0941</cdr:x>
      <cdr:y>0.25366</cdr:y>
    </cdr:to>
    <cdr:sp macro="" textlink="">
      <cdr:nvSpPr>
        <cdr:cNvPr id="3" name="Szövegdoboz 2"/>
        <cdr:cNvSpPr txBox="1"/>
      </cdr:nvSpPr>
      <cdr:spPr>
        <a:xfrm xmlns:a="http://schemas.openxmlformats.org/drawingml/2006/main">
          <a:off x="185552" y="770235"/>
          <a:ext cx="529096" cy="3965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1000">
              <a:latin typeface="Times New Roman" pitchFamily="18" charset="0"/>
              <a:cs typeface="Times New Roman" pitchFamily="18" charset="0"/>
            </a:rPr>
            <a:t>db</a:t>
          </a:r>
        </a:p>
      </cdr:txBody>
    </cdr:sp>
  </cdr:relSizeAnchor>
</c:userShapes>
</file>

<file path=xl/drawings/drawing49.xml><?xml version="1.0" encoding="utf-8"?>
<c:userShapes xmlns:c="http://schemas.openxmlformats.org/drawingml/2006/chart">
  <cdr:relSizeAnchor xmlns:cdr="http://schemas.openxmlformats.org/drawingml/2006/chartDrawing">
    <cdr:from>
      <cdr:x>0.94672</cdr:x>
      <cdr:y>0.15172</cdr:y>
    </cdr:from>
    <cdr:to>
      <cdr:x>1</cdr:x>
      <cdr:y>0.23103</cdr:y>
    </cdr:to>
    <cdr:sp macro="" textlink="">
      <cdr:nvSpPr>
        <cdr:cNvPr id="2" name="Szövegdoboz 1"/>
        <cdr:cNvSpPr txBox="1"/>
      </cdr:nvSpPr>
      <cdr:spPr>
        <a:xfrm xmlns:a="http://schemas.openxmlformats.org/drawingml/2006/main">
          <a:off x="4400548" y="419100"/>
          <a:ext cx="247651" cy="2190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1000">
              <a:latin typeface="Times New Roman" pitchFamily="18" charset="0"/>
              <a:cs typeface="Times New Roman" pitchFamily="18" charset="0"/>
            </a:rPr>
            <a:t>%</a:t>
          </a:r>
        </a:p>
      </cdr:txBody>
    </cdr:sp>
  </cdr:relSizeAnchor>
  <cdr:relSizeAnchor xmlns:cdr="http://schemas.openxmlformats.org/drawingml/2006/chartDrawing">
    <cdr:from>
      <cdr:x>0.0228</cdr:x>
      <cdr:y>0.17283</cdr:y>
    </cdr:from>
    <cdr:to>
      <cdr:x>0.09247</cdr:x>
      <cdr:y>0.25904</cdr:y>
    </cdr:to>
    <cdr:sp macro="" textlink="">
      <cdr:nvSpPr>
        <cdr:cNvPr id="3" name="Szövegdoboz 2"/>
        <cdr:cNvSpPr txBox="1"/>
      </cdr:nvSpPr>
      <cdr:spPr>
        <a:xfrm xmlns:a="http://schemas.openxmlformats.org/drawingml/2006/main">
          <a:off x="173182" y="794975"/>
          <a:ext cx="529096" cy="3965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1000">
              <a:latin typeface="Times New Roman" pitchFamily="18" charset="0"/>
              <a:cs typeface="Times New Roman" pitchFamily="18" charset="0"/>
            </a:rPr>
            <a:t>db</a:t>
          </a: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0.9465</cdr:x>
      <cdr:y>0.1575</cdr:y>
    </cdr:from>
    <cdr:to>
      <cdr:x>0.99465</cdr:x>
      <cdr:y>0.23103</cdr:y>
    </cdr:to>
    <cdr:sp macro="" textlink="">
      <cdr:nvSpPr>
        <cdr:cNvPr id="2" name="Szövegdoboz 1"/>
        <cdr:cNvSpPr txBox="1"/>
      </cdr:nvSpPr>
      <cdr:spPr>
        <a:xfrm xmlns:a="http://schemas.openxmlformats.org/drawingml/2006/main">
          <a:off x="5055394" y="525066"/>
          <a:ext cx="257175" cy="24513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1000">
              <a:latin typeface="Times New Roman" pitchFamily="18" charset="0"/>
              <a:cs typeface="Times New Roman" pitchFamily="18" charset="0"/>
            </a:rPr>
            <a:t>%</a:t>
          </a:r>
        </a:p>
      </cdr:txBody>
    </cdr:sp>
  </cdr:relSizeAnchor>
  <cdr:relSizeAnchor xmlns:cdr="http://schemas.openxmlformats.org/drawingml/2006/chartDrawing">
    <cdr:from>
      <cdr:x>0</cdr:x>
      <cdr:y>0.16207</cdr:y>
    </cdr:from>
    <cdr:to>
      <cdr:x>0.06967</cdr:x>
      <cdr:y>0.24828</cdr:y>
    </cdr:to>
    <cdr:sp macro="" textlink="">
      <cdr:nvSpPr>
        <cdr:cNvPr id="3" name="Szövegdoboz 2"/>
        <cdr:cNvSpPr txBox="1"/>
      </cdr:nvSpPr>
      <cdr:spPr>
        <a:xfrm xmlns:a="http://schemas.openxmlformats.org/drawingml/2006/main">
          <a:off x="0" y="447676"/>
          <a:ext cx="323849" cy="23812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1000">
              <a:latin typeface="Times New Roman" pitchFamily="18" charset="0"/>
              <a:cs typeface="Times New Roman" pitchFamily="18" charset="0"/>
            </a:rPr>
            <a:t>db</a:t>
          </a:r>
        </a:p>
      </cdr:txBody>
    </cdr:sp>
  </cdr:relSizeAnchor>
</c:userShapes>
</file>

<file path=xl/drawings/drawing50.xml><?xml version="1.0" encoding="utf-8"?>
<c:userShapes xmlns:c="http://schemas.openxmlformats.org/drawingml/2006/chart">
  <cdr:relSizeAnchor xmlns:cdr="http://schemas.openxmlformats.org/drawingml/2006/chartDrawing">
    <cdr:from>
      <cdr:x>0.94672</cdr:x>
      <cdr:y>0.15172</cdr:y>
    </cdr:from>
    <cdr:to>
      <cdr:x>1</cdr:x>
      <cdr:y>0.23103</cdr:y>
    </cdr:to>
    <cdr:sp macro="" textlink="">
      <cdr:nvSpPr>
        <cdr:cNvPr id="2" name="Szövegdoboz 1"/>
        <cdr:cNvSpPr txBox="1"/>
      </cdr:nvSpPr>
      <cdr:spPr>
        <a:xfrm xmlns:a="http://schemas.openxmlformats.org/drawingml/2006/main">
          <a:off x="4400548" y="419100"/>
          <a:ext cx="247651" cy="2190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1000">
              <a:latin typeface="Times New Roman" pitchFamily="18" charset="0"/>
              <a:cs typeface="Times New Roman" pitchFamily="18" charset="0"/>
            </a:rPr>
            <a:t>%</a:t>
          </a:r>
        </a:p>
      </cdr:txBody>
    </cdr:sp>
  </cdr:relSizeAnchor>
  <cdr:relSizeAnchor xmlns:cdr="http://schemas.openxmlformats.org/drawingml/2006/chartDrawing">
    <cdr:from>
      <cdr:x>0.03258</cdr:x>
      <cdr:y>0.17283</cdr:y>
    </cdr:from>
    <cdr:to>
      <cdr:x>0.10225</cdr:x>
      <cdr:y>0.25904</cdr:y>
    </cdr:to>
    <cdr:sp macro="" textlink="">
      <cdr:nvSpPr>
        <cdr:cNvPr id="3" name="Szövegdoboz 2"/>
        <cdr:cNvSpPr txBox="1"/>
      </cdr:nvSpPr>
      <cdr:spPr>
        <a:xfrm xmlns:a="http://schemas.openxmlformats.org/drawingml/2006/main">
          <a:off x="247403" y="794514"/>
          <a:ext cx="529096" cy="3963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1000">
              <a:latin typeface="Times New Roman" pitchFamily="18" charset="0"/>
              <a:cs typeface="Times New Roman" pitchFamily="18" charset="0"/>
            </a:rPr>
            <a:t>db</a:t>
          </a:r>
        </a:p>
      </cdr:txBody>
    </cdr:sp>
  </cdr:relSizeAnchor>
</c:userShapes>
</file>

<file path=xl/drawings/drawing51.xml><?xml version="1.0" encoding="utf-8"?>
<c:userShapes xmlns:c="http://schemas.openxmlformats.org/drawingml/2006/chart">
  <cdr:relSizeAnchor xmlns:cdr="http://schemas.openxmlformats.org/drawingml/2006/chartDrawing">
    <cdr:from>
      <cdr:x>0.94672</cdr:x>
      <cdr:y>0.15172</cdr:y>
    </cdr:from>
    <cdr:to>
      <cdr:x>1</cdr:x>
      <cdr:y>0.23103</cdr:y>
    </cdr:to>
    <cdr:sp macro="" textlink="">
      <cdr:nvSpPr>
        <cdr:cNvPr id="2" name="Szövegdoboz 1"/>
        <cdr:cNvSpPr txBox="1"/>
      </cdr:nvSpPr>
      <cdr:spPr>
        <a:xfrm xmlns:a="http://schemas.openxmlformats.org/drawingml/2006/main">
          <a:off x="4400548" y="419100"/>
          <a:ext cx="247651" cy="2190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1000">
              <a:latin typeface="Times New Roman" pitchFamily="18" charset="0"/>
              <a:cs typeface="Times New Roman" pitchFamily="18" charset="0"/>
            </a:rPr>
            <a:t>%</a:t>
          </a:r>
        </a:p>
      </cdr:txBody>
    </cdr:sp>
  </cdr:relSizeAnchor>
  <cdr:relSizeAnchor xmlns:cdr="http://schemas.openxmlformats.org/drawingml/2006/chartDrawing">
    <cdr:from>
      <cdr:x>0.01466</cdr:x>
      <cdr:y>0.16745</cdr:y>
    </cdr:from>
    <cdr:to>
      <cdr:x>0.08433</cdr:x>
      <cdr:y>0.25366</cdr:y>
    </cdr:to>
    <cdr:sp macro="" textlink="">
      <cdr:nvSpPr>
        <cdr:cNvPr id="3" name="Szövegdoboz 2"/>
        <cdr:cNvSpPr txBox="1"/>
      </cdr:nvSpPr>
      <cdr:spPr>
        <a:xfrm xmlns:a="http://schemas.openxmlformats.org/drawingml/2006/main">
          <a:off x="111331" y="769774"/>
          <a:ext cx="529096" cy="3963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1000">
              <a:latin typeface="Times New Roman" pitchFamily="18" charset="0"/>
              <a:cs typeface="Times New Roman" pitchFamily="18" charset="0"/>
            </a:rPr>
            <a:t>db</a:t>
          </a:r>
        </a:p>
      </cdr:txBody>
    </cdr:sp>
  </cdr:relSizeAnchor>
</c:userShapes>
</file>

<file path=xl/drawings/drawing52.xml><?xml version="1.0" encoding="utf-8"?>
<c:userShapes xmlns:c="http://schemas.openxmlformats.org/drawingml/2006/chart">
  <cdr:relSizeAnchor xmlns:cdr="http://schemas.openxmlformats.org/drawingml/2006/chartDrawing">
    <cdr:from>
      <cdr:x>0.94672</cdr:x>
      <cdr:y>0.15172</cdr:y>
    </cdr:from>
    <cdr:to>
      <cdr:x>1</cdr:x>
      <cdr:y>0.23103</cdr:y>
    </cdr:to>
    <cdr:sp macro="" textlink="">
      <cdr:nvSpPr>
        <cdr:cNvPr id="2" name="Szövegdoboz 1"/>
        <cdr:cNvSpPr txBox="1"/>
      </cdr:nvSpPr>
      <cdr:spPr>
        <a:xfrm xmlns:a="http://schemas.openxmlformats.org/drawingml/2006/main">
          <a:off x="4400548" y="419100"/>
          <a:ext cx="247651" cy="2190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1000">
              <a:latin typeface="Times New Roman" pitchFamily="18" charset="0"/>
              <a:cs typeface="Times New Roman" pitchFamily="18" charset="0"/>
            </a:rPr>
            <a:t>%</a:t>
          </a:r>
        </a:p>
      </cdr:txBody>
    </cdr:sp>
  </cdr:relSizeAnchor>
  <cdr:relSizeAnchor xmlns:cdr="http://schemas.openxmlformats.org/drawingml/2006/chartDrawing">
    <cdr:from>
      <cdr:x>0.02606</cdr:x>
      <cdr:y>0.17283</cdr:y>
    </cdr:from>
    <cdr:to>
      <cdr:x>0.09573</cdr:x>
      <cdr:y>0.25904</cdr:y>
    </cdr:to>
    <cdr:sp macro="" textlink="">
      <cdr:nvSpPr>
        <cdr:cNvPr id="3" name="Szövegdoboz 2"/>
        <cdr:cNvSpPr txBox="1"/>
      </cdr:nvSpPr>
      <cdr:spPr>
        <a:xfrm xmlns:a="http://schemas.openxmlformats.org/drawingml/2006/main">
          <a:off x="197922" y="794976"/>
          <a:ext cx="529096" cy="3965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1000">
              <a:latin typeface="Times New Roman" pitchFamily="18" charset="0"/>
              <a:cs typeface="Times New Roman" pitchFamily="18" charset="0"/>
            </a:rPr>
            <a:t>db</a:t>
          </a:r>
        </a:p>
      </cdr:txBody>
    </cdr:sp>
  </cdr:relSizeAnchor>
</c:userShapes>
</file>

<file path=xl/drawings/drawing53.xml><?xml version="1.0" encoding="utf-8"?>
<c:userShapes xmlns:c="http://schemas.openxmlformats.org/drawingml/2006/chart">
  <cdr:relSizeAnchor xmlns:cdr="http://schemas.openxmlformats.org/drawingml/2006/chartDrawing">
    <cdr:from>
      <cdr:x>0.94672</cdr:x>
      <cdr:y>0.15172</cdr:y>
    </cdr:from>
    <cdr:to>
      <cdr:x>1</cdr:x>
      <cdr:y>0.23103</cdr:y>
    </cdr:to>
    <cdr:sp macro="" textlink="">
      <cdr:nvSpPr>
        <cdr:cNvPr id="2" name="Szövegdoboz 1"/>
        <cdr:cNvSpPr txBox="1"/>
      </cdr:nvSpPr>
      <cdr:spPr>
        <a:xfrm xmlns:a="http://schemas.openxmlformats.org/drawingml/2006/main">
          <a:off x="4400548" y="419100"/>
          <a:ext cx="247651" cy="2190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1000">
              <a:latin typeface="Times New Roman" pitchFamily="18" charset="0"/>
              <a:cs typeface="Times New Roman" pitchFamily="18" charset="0"/>
            </a:rPr>
            <a:t>%</a:t>
          </a:r>
        </a:p>
      </cdr:txBody>
    </cdr:sp>
  </cdr:relSizeAnchor>
  <cdr:relSizeAnchor xmlns:cdr="http://schemas.openxmlformats.org/drawingml/2006/chartDrawing">
    <cdr:from>
      <cdr:x>0.01955</cdr:x>
      <cdr:y>0.17014</cdr:y>
    </cdr:from>
    <cdr:to>
      <cdr:x>0.08922</cdr:x>
      <cdr:y>0.25635</cdr:y>
    </cdr:to>
    <cdr:sp macro="" textlink="">
      <cdr:nvSpPr>
        <cdr:cNvPr id="3" name="Szövegdoboz 2"/>
        <cdr:cNvSpPr txBox="1"/>
      </cdr:nvSpPr>
      <cdr:spPr>
        <a:xfrm xmlns:a="http://schemas.openxmlformats.org/drawingml/2006/main">
          <a:off x="148442" y="782605"/>
          <a:ext cx="529096" cy="3965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1000">
              <a:latin typeface="Times New Roman" pitchFamily="18" charset="0"/>
              <a:cs typeface="Times New Roman" pitchFamily="18" charset="0"/>
            </a:rPr>
            <a:t>db</a:t>
          </a:r>
        </a:p>
      </cdr:txBody>
    </cdr:sp>
  </cdr:relSizeAnchor>
</c:userShapes>
</file>

<file path=xl/drawings/drawing54.xml><?xml version="1.0" encoding="utf-8"?>
<c:userShapes xmlns:c="http://schemas.openxmlformats.org/drawingml/2006/chart">
  <cdr:relSizeAnchor xmlns:cdr="http://schemas.openxmlformats.org/drawingml/2006/chartDrawing">
    <cdr:from>
      <cdr:x>0.94672</cdr:x>
      <cdr:y>0.15172</cdr:y>
    </cdr:from>
    <cdr:to>
      <cdr:x>1</cdr:x>
      <cdr:y>0.23103</cdr:y>
    </cdr:to>
    <cdr:sp macro="" textlink="">
      <cdr:nvSpPr>
        <cdr:cNvPr id="2" name="Szövegdoboz 1"/>
        <cdr:cNvSpPr txBox="1"/>
      </cdr:nvSpPr>
      <cdr:spPr>
        <a:xfrm xmlns:a="http://schemas.openxmlformats.org/drawingml/2006/main">
          <a:off x="4400548" y="419100"/>
          <a:ext cx="247651" cy="2190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1000">
              <a:latin typeface="Times New Roman" pitchFamily="18" charset="0"/>
              <a:cs typeface="Times New Roman" pitchFamily="18" charset="0"/>
            </a:rPr>
            <a:t>%</a:t>
          </a:r>
        </a:p>
      </cdr:txBody>
    </cdr:sp>
  </cdr:relSizeAnchor>
  <cdr:relSizeAnchor xmlns:cdr="http://schemas.openxmlformats.org/drawingml/2006/chartDrawing">
    <cdr:from>
      <cdr:x>0.01955</cdr:x>
      <cdr:y>0.17552</cdr:y>
    </cdr:from>
    <cdr:to>
      <cdr:x>0.08922</cdr:x>
      <cdr:y>0.26173</cdr:y>
    </cdr:to>
    <cdr:sp macro="" textlink="">
      <cdr:nvSpPr>
        <cdr:cNvPr id="3" name="Szövegdoboz 2"/>
        <cdr:cNvSpPr txBox="1"/>
      </cdr:nvSpPr>
      <cdr:spPr>
        <a:xfrm xmlns:a="http://schemas.openxmlformats.org/drawingml/2006/main">
          <a:off x="148441" y="807346"/>
          <a:ext cx="529096" cy="3965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1000">
              <a:latin typeface="Times New Roman" pitchFamily="18" charset="0"/>
              <a:cs typeface="Times New Roman" pitchFamily="18" charset="0"/>
            </a:rPr>
            <a:t>db</a:t>
          </a:r>
        </a:p>
      </cdr:txBody>
    </cdr:sp>
  </cdr:relSizeAnchor>
</c:userShapes>
</file>

<file path=xl/drawings/drawing55.xml><?xml version="1.0" encoding="utf-8"?>
<c:userShapes xmlns:c="http://schemas.openxmlformats.org/drawingml/2006/chart">
  <cdr:relSizeAnchor xmlns:cdr="http://schemas.openxmlformats.org/drawingml/2006/chartDrawing">
    <cdr:from>
      <cdr:x>0.94672</cdr:x>
      <cdr:y>0.15172</cdr:y>
    </cdr:from>
    <cdr:to>
      <cdr:x>1</cdr:x>
      <cdr:y>0.23103</cdr:y>
    </cdr:to>
    <cdr:sp macro="" textlink="">
      <cdr:nvSpPr>
        <cdr:cNvPr id="2" name="Szövegdoboz 1"/>
        <cdr:cNvSpPr txBox="1"/>
      </cdr:nvSpPr>
      <cdr:spPr>
        <a:xfrm xmlns:a="http://schemas.openxmlformats.org/drawingml/2006/main">
          <a:off x="4400548" y="419100"/>
          <a:ext cx="247651" cy="2190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1000">
              <a:latin typeface="Times New Roman" pitchFamily="18" charset="0"/>
              <a:cs typeface="Times New Roman" pitchFamily="18" charset="0"/>
            </a:rPr>
            <a:t>%</a:t>
          </a:r>
        </a:p>
      </cdr:txBody>
    </cdr:sp>
  </cdr:relSizeAnchor>
  <cdr:relSizeAnchor xmlns:cdr="http://schemas.openxmlformats.org/drawingml/2006/chartDrawing">
    <cdr:from>
      <cdr:x>0.01955</cdr:x>
      <cdr:y>0.17014</cdr:y>
    </cdr:from>
    <cdr:to>
      <cdr:x>0.08922</cdr:x>
      <cdr:y>0.25635</cdr:y>
    </cdr:to>
    <cdr:sp macro="" textlink="">
      <cdr:nvSpPr>
        <cdr:cNvPr id="3" name="Szövegdoboz 2"/>
        <cdr:cNvSpPr txBox="1"/>
      </cdr:nvSpPr>
      <cdr:spPr>
        <a:xfrm xmlns:a="http://schemas.openxmlformats.org/drawingml/2006/main">
          <a:off x="148441" y="782606"/>
          <a:ext cx="529096" cy="3965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1000">
              <a:latin typeface="Times New Roman" pitchFamily="18" charset="0"/>
              <a:cs typeface="Times New Roman" pitchFamily="18" charset="0"/>
            </a:rPr>
            <a:t>db</a:t>
          </a:r>
        </a:p>
      </cdr:txBody>
    </cdr:sp>
  </cdr:relSizeAnchor>
</c:userShapes>
</file>

<file path=xl/drawings/drawing56.xml><?xml version="1.0" encoding="utf-8"?>
<c:userShapes xmlns:c="http://schemas.openxmlformats.org/drawingml/2006/chart">
  <cdr:relSizeAnchor xmlns:cdr="http://schemas.openxmlformats.org/drawingml/2006/chartDrawing">
    <cdr:from>
      <cdr:x>0.94672</cdr:x>
      <cdr:y>0.15172</cdr:y>
    </cdr:from>
    <cdr:to>
      <cdr:x>1</cdr:x>
      <cdr:y>0.23103</cdr:y>
    </cdr:to>
    <cdr:sp macro="" textlink="">
      <cdr:nvSpPr>
        <cdr:cNvPr id="2" name="Szövegdoboz 1"/>
        <cdr:cNvSpPr txBox="1"/>
      </cdr:nvSpPr>
      <cdr:spPr>
        <a:xfrm xmlns:a="http://schemas.openxmlformats.org/drawingml/2006/main">
          <a:off x="4400548" y="419100"/>
          <a:ext cx="247651" cy="2190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1000">
              <a:latin typeface="Times New Roman" pitchFamily="18" charset="0"/>
              <a:cs typeface="Times New Roman" pitchFamily="18" charset="0"/>
            </a:rPr>
            <a:t>%</a:t>
          </a:r>
        </a:p>
      </cdr:txBody>
    </cdr:sp>
  </cdr:relSizeAnchor>
  <cdr:relSizeAnchor xmlns:cdr="http://schemas.openxmlformats.org/drawingml/2006/chartDrawing">
    <cdr:from>
      <cdr:x>0.01955</cdr:x>
      <cdr:y>0.17014</cdr:y>
    </cdr:from>
    <cdr:to>
      <cdr:x>0.08922</cdr:x>
      <cdr:y>0.25635</cdr:y>
    </cdr:to>
    <cdr:sp macro="" textlink="">
      <cdr:nvSpPr>
        <cdr:cNvPr id="3" name="Szövegdoboz 2"/>
        <cdr:cNvSpPr txBox="1"/>
      </cdr:nvSpPr>
      <cdr:spPr>
        <a:xfrm xmlns:a="http://schemas.openxmlformats.org/drawingml/2006/main">
          <a:off x="148441" y="782605"/>
          <a:ext cx="529096" cy="3965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1000">
              <a:latin typeface="Times New Roman" pitchFamily="18" charset="0"/>
              <a:cs typeface="Times New Roman" pitchFamily="18" charset="0"/>
            </a:rPr>
            <a:t>db</a:t>
          </a:r>
        </a:p>
      </cdr:txBody>
    </cdr:sp>
  </cdr:relSizeAnchor>
</c:userShapes>
</file>

<file path=xl/drawings/drawing57.xml><?xml version="1.0" encoding="utf-8"?>
<c:userShapes xmlns:c="http://schemas.openxmlformats.org/drawingml/2006/chart">
  <cdr:relSizeAnchor xmlns:cdr="http://schemas.openxmlformats.org/drawingml/2006/chartDrawing">
    <cdr:from>
      <cdr:x>0.94672</cdr:x>
      <cdr:y>0.15172</cdr:y>
    </cdr:from>
    <cdr:to>
      <cdr:x>1</cdr:x>
      <cdr:y>0.23103</cdr:y>
    </cdr:to>
    <cdr:sp macro="" textlink="">
      <cdr:nvSpPr>
        <cdr:cNvPr id="2" name="Szövegdoboz 1"/>
        <cdr:cNvSpPr txBox="1"/>
      </cdr:nvSpPr>
      <cdr:spPr>
        <a:xfrm xmlns:a="http://schemas.openxmlformats.org/drawingml/2006/main">
          <a:off x="4400548" y="419100"/>
          <a:ext cx="247651" cy="2190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1000">
              <a:latin typeface="Times New Roman" pitchFamily="18" charset="0"/>
              <a:cs typeface="Times New Roman" pitchFamily="18" charset="0"/>
            </a:rPr>
            <a:t>%</a:t>
          </a:r>
        </a:p>
      </cdr:txBody>
    </cdr:sp>
  </cdr:relSizeAnchor>
  <cdr:relSizeAnchor xmlns:cdr="http://schemas.openxmlformats.org/drawingml/2006/chartDrawing">
    <cdr:from>
      <cdr:x>0.01955</cdr:x>
      <cdr:y>0.16476</cdr:y>
    </cdr:from>
    <cdr:to>
      <cdr:x>0.08922</cdr:x>
      <cdr:y>0.25097</cdr:y>
    </cdr:to>
    <cdr:sp macro="" textlink="">
      <cdr:nvSpPr>
        <cdr:cNvPr id="3" name="Szövegdoboz 2"/>
        <cdr:cNvSpPr txBox="1"/>
      </cdr:nvSpPr>
      <cdr:spPr>
        <a:xfrm xmlns:a="http://schemas.openxmlformats.org/drawingml/2006/main">
          <a:off x="148441" y="757865"/>
          <a:ext cx="529096" cy="3965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1000">
              <a:latin typeface="Times New Roman" pitchFamily="18" charset="0"/>
              <a:cs typeface="Times New Roman" pitchFamily="18" charset="0"/>
            </a:rPr>
            <a:t>db</a:t>
          </a:r>
        </a:p>
      </cdr:txBody>
    </cdr:sp>
  </cdr:relSizeAnchor>
</c:userShapes>
</file>

<file path=xl/drawings/drawing58.xml><?xml version="1.0" encoding="utf-8"?>
<c:userShapes xmlns:c="http://schemas.openxmlformats.org/drawingml/2006/chart">
  <cdr:relSizeAnchor xmlns:cdr="http://schemas.openxmlformats.org/drawingml/2006/chartDrawing">
    <cdr:from>
      <cdr:x>0.94672</cdr:x>
      <cdr:y>0.15172</cdr:y>
    </cdr:from>
    <cdr:to>
      <cdr:x>1</cdr:x>
      <cdr:y>0.23103</cdr:y>
    </cdr:to>
    <cdr:sp macro="" textlink="">
      <cdr:nvSpPr>
        <cdr:cNvPr id="2" name="Szövegdoboz 1"/>
        <cdr:cNvSpPr txBox="1"/>
      </cdr:nvSpPr>
      <cdr:spPr>
        <a:xfrm xmlns:a="http://schemas.openxmlformats.org/drawingml/2006/main">
          <a:off x="4400548" y="419100"/>
          <a:ext cx="247651" cy="2190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1000">
              <a:latin typeface="Times New Roman" pitchFamily="18" charset="0"/>
              <a:cs typeface="Times New Roman" pitchFamily="18" charset="0"/>
            </a:rPr>
            <a:t>%</a:t>
          </a:r>
        </a:p>
      </cdr:txBody>
    </cdr:sp>
  </cdr:relSizeAnchor>
  <cdr:relSizeAnchor xmlns:cdr="http://schemas.openxmlformats.org/drawingml/2006/chartDrawing">
    <cdr:from>
      <cdr:x>0.02932</cdr:x>
      <cdr:y>0.17014</cdr:y>
    </cdr:from>
    <cdr:to>
      <cdr:x>0.09899</cdr:x>
      <cdr:y>0.25635</cdr:y>
    </cdr:to>
    <cdr:sp macro="" textlink="">
      <cdr:nvSpPr>
        <cdr:cNvPr id="3" name="Szövegdoboz 2"/>
        <cdr:cNvSpPr txBox="1"/>
      </cdr:nvSpPr>
      <cdr:spPr>
        <a:xfrm xmlns:a="http://schemas.openxmlformats.org/drawingml/2006/main">
          <a:off x="222662" y="782605"/>
          <a:ext cx="529096" cy="3965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1000">
              <a:latin typeface="Times New Roman" pitchFamily="18" charset="0"/>
              <a:cs typeface="Times New Roman" pitchFamily="18" charset="0"/>
            </a:rPr>
            <a:t>db</a:t>
          </a:r>
        </a:p>
      </cdr:txBody>
    </cdr:sp>
  </cdr:relSizeAnchor>
</c:userShapes>
</file>

<file path=xl/drawings/drawing59.xml><?xml version="1.0" encoding="utf-8"?>
<c:userShapes xmlns:c="http://schemas.openxmlformats.org/drawingml/2006/chart">
  <cdr:relSizeAnchor xmlns:cdr="http://schemas.openxmlformats.org/drawingml/2006/chartDrawing">
    <cdr:from>
      <cdr:x>0.01959</cdr:x>
      <cdr:y>0.17019</cdr:y>
    </cdr:from>
    <cdr:to>
      <cdr:x>0.08926</cdr:x>
      <cdr:y>0.2564</cdr:y>
    </cdr:to>
    <cdr:sp macro="" textlink="">
      <cdr:nvSpPr>
        <cdr:cNvPr id="3" name="Szövegdoboz 2"/>
        <cdr:cNvSpPr txBox="1"/>
      </cdr:nvSpPr>
      <cdr:spPr>
        <a:xfrm xmlns:a="http://schemas.openxmlformats.org/drawingml/2006/main">
          <a:off x="148441" y="777974"/>
          <a:ext cx="527990" cy="39408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1000">
              <a:latin typeface="Times New Roman" pitchFamily="18" charset="0"/>
              <a:cs typeface="Times New Roman" pitchFamily="18" charset="0"/>
            </a:rPr>
            <a:t>db</a:t>
          </a:r>
        </a:p>
      </cdr:txBody>
    </cdr:sp>
  </cdr:relSizeAnchor>
  <cdr:relSizeAnchor xmlns:cdr="http://schemas.openxmlformats.org/drawingml/2006/chartDrawing">
    <cdr:from>
      <cdr:x>0.94672</cdr:x>
      <cdr:y>0.15172</cdr:y>
    </cdr:from>
    <cdr:to>
      <cdr:x>1</cdr:x>
      <cdr:y>0.23103</cdr:y>
    </cdr:to>
    <cdr:sp macro="" textlink="">
      <cdr:nvSpPr>
        <cdr:cNvPr id="5" name="Szövegdoboz 1"/>
        <cdr:cNvSpPr txBox="1"/>
      </cdr:nvSpPr>
      <cdr:spPr>
        <a:xfrm xmlns:a="http://schemas.openxmlformats.org/drawingml/2006/main">
          <a:off x="4400548" y="419100"/>
          <a:ext cx="247651" cy="2190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1000">
              <a:latin typeface="Times New Roman" pitchFamily="18" charset="0"/>
              <a:cs typeface="Times New Roman" pitchFamily="18" charset="0"/>
            </a:rPr>
            <a:t>%</a:t>
          </a:r>
        </a:p>
      </cdr:txBody>
    </cdr:sp>
  </cdr:relSizeAnchor>
  <cdr:relSizeAnchor xmlns:cdr="http://schemas.openxmlformats.org/drawingml/2006/chartDrawing">
    <cdr:from>
      <cdr:x>0.01629</cdr:x>
      <cdr:y>0.17026</cdr:y>
    </cdr:from>
    <cdr:to>
      <cdr:x>0.08596</cdr:x>
      <cdr:y>0.25647</cdr:y>
    </cdr:to>
    <cdr:sp macro="" textlink="">
      <cdr:nvSpPr>
        <cdr:cNvPr id="6" name="Szövegdoboz 2"/>
        <cdr:cNvSpPr txBox="1"/>
      </cdr:nvSpPr>
      <cdr:spPr>
        <a:xfrm xmlns:a="http://schemas.openxmlformats.org/drawingml/2006/main">
          <a:off x="123702" y="771199"/>
          <a:ext cx="529096" cy="39048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1000">
              <a:latin typeface="Times New Roman" pitchFamily="18" charset="0"/>
              <a:cs typeface="Times New Roman" pitchFamily="18" charset="0"/>
            </a:rPr>
            <a:t>db</a:t>
          </a: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0.95153</cdr:x>
      <cdr:y>0.15714</cdr:y>
    </cdr:from>
    <cdr:to>
      <cdr:x>1</cdr:x>
      <cdr:y>0.23103</cdr:y>
    </cdr:to>
    <cdr:sp macro="" textlink="">
      <cdr:nvSpPr>
        <cdr:cNvPr id="2" name="Szövegdoboz 1"/>
        <cdr:cNvSpPr txBox="1"/>
      </cdr:nvSpPr>
      <cdr:spPr>
        <a:xfrm xmlns:a="http://schemas.openxmlformats.org/drawingml/2006/main">
          <a:off x="5048249" y="523875"/>
          <a:ext cx="257175" cy="24632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1000">
              <a:latin typeface="Times New Roman" pitchFamily="18" charset="0"/>
              <a:cs typeface="Times New Roman" pitchFamily="18" charset="0"/>
            </a:rPr>
            <a:t>%</a:t>
          </a:r>
        </a:p>
      </cdr:txBody>
    </cdr:sp>
  </cdr:relSizeAnchor>
  <cdr:relSizeAnchor xmlns:cdr="http://schemas.openxmlformats.org/drawingml/2006/chartDrawing">
    <cdr:from>
      <cdr:x>0</cdr:x>
      <cdr:y>0.16207</cdr:y>
    </cdr:from>
    <cdr:to>
      <cdr:x>0.06967</cdr:x>
      <cdr:y>0.24828</cdr:y>
    </cdr:to>
    <cdr:sp macro="" textlink="">
      <cdr:nvSpPr>
        <cdr:cNvPr id="3" name="Szövegdoboz 2"/>
        <cdr:cNvSpPr txBox="1"/>
      </cdr:nvSpPr>
      <cdr:spPr>
        <a:xfrm xmlns:a="http://schemas.openxmlformats.org/drawingml/2006/main">
          <a:off x="0" y="447676"/>
          <a:ext cx="323849" cy="23812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1000">
              <a:latin typeface="Times New Roman" pitchFamily="18" charset="0"/>
              <a:cs typeface="Times New Roman" pitchFamily="18" charset="0"/>
            </a:rPr>
            <a:t>db</a:t>
          </a:r>
        </a:p>
      </cdr:txBody>
    </cdr:sp>
  </cdr:relSizeAnchor>
</c:userShapes>
</file>

<file path=xl/drawings/drawing60.xml><?xml version="1.0" encoding="utf-8"?>
<c:userShapes xmlns:c="http://schemas.openxmlformats.org/drawingml/2006/chart">
  <cdr:relSizeAnchor xmlns:cdr="http://schemas.openxmlformats.org/drawingml/2006/chartDrawing">
    <cdr:from>
      <cdr:x>0.00693</cdr:x>
      <cdr:y>0.16679</cdr:y>
    </cdr:from>
    <cdr:to>
      <cdr:x>0.05942</cdr:x>
      <cdr:y>0.21929</cdr:y>
    </cdr:to>
    <cdr:sp macro="" textlink="">
      <cdr:nvSpPr>
        <cdr:cNvPr id="9" name="Szövegdoboz 3"/>
        <cdr:cNvSpPr txBox="1"/>
      </cdr:nvSpPr>
      <cdr:spPr>
        <a:xfrm xmlns:a="http://schemas.openxmlformats.org/drawingml/2006/main">
          <a:off x="59629" y="783146"/>
          <a:ext cx="451384" cy="24650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900">
              <a:latin typeface="Times New Roman" panose="02020603050405020304" pitchFamily="18" charset="0"/>
              <a:cs typeface="Times New Roman" panose="02020603050405020304" pitchFamily="18" charset="0"/>
            </a:rPr>
            <a:t>db</a:t>
          </a:r>
        </a:p>
      </cdr:txBody>
    </cdr:sp>
  </cdr:relSizeAnchor>
  <cdr:relSizeAnchor xmlns:cdr="http://schemas.openxmlformats.org/drawingml/2006/chartDrawing">
    <cdr:from>
      <cdr:x>0.84186</cdr:x>
      <cdr:y>0.54255</cdr:y>
    </cdr:from>
    <cdr:to>
      <cdr:x>0.89713</cdr:x>
      <cdr:y>0.58843</cdr:y>
    </cdr:to>
    <cdr:sp macro="" textlink="">
      <cdr:nvSpPr>
        <cdr:cNvPr id="2" name="Szövegdoboz 1"/>
        <cdr:cNvSpPr txBox="1"/>
      </cdr:nvSpPr>
      <cdr:spPr>
        <a:xfrm xmlns:a="http://schemas.openxmlformats.org/drawingml/2006/main">
          <a:off x="5657850" y="2590800"/>
          <a:ext cx="371475" cy="2190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hu-HU" sz="1100"/>
        </a:p>
      </cdr:txBody>
    </cdr:sp>
  </cdr:relSizeAnchor>
  <cdr:relSizeAnchor xmlns:cdr="http://schemas.openxmlformats.org/drawingml/2006/chartDrawing">
    <cdr:from>
      <cdr:x>0.9446</cdr:x>
      <cdr:y>0.15858</cdr:y>
    </cdr:from>
    <cdr:to>
      <cdr:x>0.99007</cdr:x>
      <cdr:y>0.21667</cdr:y>
    </cdr:to>
    <cdr:sp macro="" textlink="">
      <cdr:nvSpPr>
        <cdr:cNvPr id="5" name="Szövegdoboz 2"/>
        <cdr:cNvSpPr txBox="1"/>
      </cdr:nvSpPr>
      <cdr:spPr>
        <a:xfrm xmlns:a="http://schemas.openxmlformats.org/drawingml/2006/main">
          <a:off x="7251873" y="725013"/>
          <a:ext cx="349077" cy="26558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hu-HU" sz="900"/>
            <a:t>  %</a:t>
          </a: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0.94672</cdr:x>
      <cdr:y>0.15172</cdr:y>
    </cdr:from>
    <cdr:to>
      <cdr:x>1</cdr:x>
      <cdr:y>0.23103</cdr:y>
    </cdr:to>
    <cdr:sp macro="" textlink="">
      <cdr:nvSpPr>
        <cdr:cNvPr id="2" name="Szövegdoboz 1"/>
        <cdr:cNvSpPr txBox="1"/>
      </cdr:nvSpPr>
      <cdr:spPr>
        <a:xfrm xmlns:a="http://schemas.openxmlformats.org/drawingml/2006/main">
          <a:off x="4400548" y="419100"/>
          <a:ext cx="247651" cy="2190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1000">
              <a:latin typeface="Times New Roman" pitchFamily="18" charset="0"/>
              <a:cs typeface="Times New Roman" pitchFamily="18" charset="0"/>
            </a:rPr>
            <a:t>%</a:t>
          </a:r>
        </a:p>
      </cdr:txBody>
    </cdr:sp>
  </cdr:relSizeAnchor>
  <cdr:relSizeAnchor xmlns:cdr="http://schemas.openxmlformats.org/drawingml/2006/chartDrawing">
    <cdr:from>
      <cdr:x>0</cdr:x>
      <cdr:y>0.16647</cdr:y>
    </cdr:from>
    <cdr:to>
      <cdr:x>0.06967</cdr:x>
      <cdr:y>0.25268</cdr:y>
    </cdr:to>
    <cdr:sp macro="" textlink="">
      <cdr:nvSpPr>
        <cdr:cNvPr id="3" name="Szövegdoboz 2"/>
        <cdr:cNvSpPr txBox="1"/>
      </cdr:nvSpPr>
      <cdr:spPr>
        <a:xfrm xmlns:a="http://schemas.openxmlformats.org/drawingml/2006/main">
          <a:off x="0" y="554955"/>
          <a:ext cx="323125" cy="28740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1000">
              <a:latin typeface="Times New Roman" pitchFamily="18" charset="0"/>
              <a:cs typeface="Times New Roman" pitchFamily="18" charset="0"/>
            </a:rPr>
            <a:t>db</a:t>
          </a: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0.94672</cdr:x>
      <cdr:y>0.15172</cdr:y>
    </cdr:from>
    <cdr:to>
      <cdr:x>1</cdr:x>
      <cdr:y>0.23103</cdr:y>
    </cdr:to>
    <cdr:sp macro="" textlink="">
      <cdr:nvSpPr>
        <cdr:cNvPr id="2" name="Szövegdoboz 1"/>
        <cdr:cNvSpPr txBox="1"/>
      </cdr:nvSpPr>
      <cdr:spPr>
        <a:xfrm xmlns:a="http://schemas.openxmlformats.org/drawingml/2006/main">
          <a:off x="4400548" y="419100"/>
          <a:ext cx="247651" cy="2190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1000">
              <a:latin typeface="Times New Roman" pitchFamily="18" charset="0"/>
              <a:cs typeface="Times New Roman" pitchFamily="18" charset="0"/>
            </a:rPr>
            <a:t>%</a:t>
          </a:r>
        </a:p>
      </cdr:txBody>
    </cdr:sp>
  </cdr:relSizeAnchor>
  <cdr:relSizeAnchor xmlns:cdr="http://schemas.openxmlformats.org/drawingml/2006/chartDrawing">
    <cdr:from>
      <cdr:x>0</cdr:x>
      <cdr:y>0.16207</cdr:y>
    </cdr:from>
    <cdr:to>
      <cdr:x>0.06967</cdr:x>
      <cdr:y>0.24828</cdr:y>
    </cdr:to>
    <cdr:sp macro="" textlink="">
      <cdr:nvSpPr>
        <cdr:cNvPr id="3" name="Szövegdoboz 2"/>
        <cdr:cNvSpPr txBox="1"/>
      </cdr:nvSpPr>
      <cdr:spPr>
        <a:xfrm xmlns:a="http://schemas.openxmlformats.org/drawingml/2006/main">
          <a:off x="0" y="447676"/>
          <a:ext cx="323849" cy="23812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1000">
              <a:latin typeface="Times New Roman" pitchFamily="18" charset="0"/>
              <a:cs typeface="Times New Roman" pitchFamily="18" charset="0"/>
            </a:rPr>
            <a:t>db</a:t>
          </a: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0.95179</cdr:x>
      <cdr:y>0.15429</cdr:y>
    </cdr:from>
    <cdr:to>
      <cdr:x>0.99286</cdr:x>
      <cdr:y>0.22857</cdr:y>
    </cdr:to>
    <cdr:sp macro="" textlink="">
      <cdr:nvSpPr>
        <cdr:cNvPr id="2" name="Szövegdoboz 1"/>
        <cdr:cNvSpPr txBox="1"/>
      </cdr:nvSpPr>
      <cdr:spPr>
        <a:xfrm xmlns:a="http://schemas.openxmlformats.org/drawingml/2006/main">
          <a:off x="5076824" y="514350"/>
          <a:ext cx="219075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1000">
              <a:latin typeface="Times New Roman" pitchFamily="18" charset="0"/>
              <a:cs typeface="Times New Roman" pitchFamily="18" charset="0"/>
            </a:rPr>
            <a:t>%</a:t>
          </a:r>
        </a:p>
      </cdr:txBody>
    </cdr:sp>
  </cdr:relSizeAnchor>
  <cdr:relSizeAnchor xmlns:cdr="http://schemas.openxmlformats.org/drawingml/2006/chartDrawing">
    <cdr:from>
      <cdr:x>0</cdr:x>
      <cdr:y>0.16207</cdr:y>
    </cdr:from>
    <cdr:to>
      <cdr:x>0.06967</cdr:x>
      <cdr:y>0.24828</cdr:y>
    </cdr:to>
    <cdr:sp macro="" textlink="">
      <cdr:nvSpPr>
        <cdr:cNvPr id="3" name="Szövegdoboz 2"/>
        <cdr:cNvSpPr txBox="1"/>
      </cdr:nvSpPr>
      <cdr:spPr>
        <a:xfrm xmlns:a="http://schemas.openxmlformats.org/drawingml/2006/main">
          <a:off x="0" y="447676"/>
          <a:ext cx="323849" cy="23812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1000">
              <a:latin typeface="Times New Roman" pitchFamily="18" charset="0"/>
              <a:cs typeface="Times New Roman" pitchFamily="18" charset="0"/>
            </a:rPr>
            <a:t>db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k&#246;z&#246;s\2018\SZ&#193;MOL&#211;T&#193;BL&#193;K\Sz&#225;mol&#243;t&#225;bla_2017_ORSZ&#193;GOS%20&#193;TLAGGA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k&#246;z&#246;s\2018\&#201;V&#201;RT&#201;KEL&#336;_2017\&#201;v&#233;rt&#233;kel&#337;_2017_orsz&#225;gos_szabs_mo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lap"/>
      <sheetName val="táblázat_eljszerves sértettel"/>
      <sheetName val="országos átlag"/>
      <sheetName val="táblázat_eljszerves"/>
      <sheetName val="diagram"/>
      <sheetName val="kiembcs illter szerint"/>
      <sheetName val="180 napon túli"/>
      <sheetName val="illter_laknep_2005_2016"/>
      <sheetName val="RK_bcs"/>
      <sheetName val="ügyidő"/>
      <sheetName val="RK nyomered emb-káb"/>
      <sheetName val="RK nyomered lop-össz"/>
      <sheetName val="feldered_RK"/>
      <sheetName val="bírelé_vádem"/>
      <sheetName val="Bir_elé áll RK"/>
      <sheetName val="sértett"/>
      <sheetName val="bűnelkövetők"/>
      <sheetName val="táblázat_elkövetés helyes"/>
      <sheetName val="diagram_elkövhelyes"/>
      <sheetName val="csalás"/>
      <sheetName val="khfevisszaél"/>
      <sheetName val="Határzár (2)"/>
      <sheetName val="határzár"/>
      <sheetName val="település_bcs"/>
    </sheetNames>
    <sheetDataSet>
      <sheetData sheetId="0">
        <row r="1">
          <cell r="A1" t="str">
            <v>Baranya Megyei Rendőr-főkapitányság</v>
          </cell>
        </row>
      </sheetData>
      <sheetData sheetId="1">
        <row r="32">
          <cell r="A32" t="str">
            <v>Regisztrált bűncselekmények 100.000 lakosra vetített aránya</v>
          </cell>
        </row>
        <row r="59">
          <cell r="A59" t="str">
            <v xml:space="preserve">Rendőri eljárásban regisztrált bíróság elé állítással befejezett nyomozások számának alakulása szolgálati áganként </v>
          </cell>
        </row>
      </sheetData>
      <sheetData sheetId="2"/>
      <sheetData sheetId="3">
        <row r="3">
          <cell r="B3" t="str">
            <v>2010. év</v>
          </cell>
        </row>
      </sheetData>
      <sheetData sheetId="4"/>
      <sheetData sheetId="5"/>
      <sheetData sheetId="6"/>
      <sheetData sheetId="7"/>
      <sheetData sheetId="8">
        <row r="2">
          <cell r="C2" t="str">
            <v>2010. év</v>
          </cell>
        </row>
      </sheetData>
      <sheetData sheetId="9"/>
      <sheetData sheetId="10">
        <row r="1">
          <cell r="C1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lap"/>
      <sheetName val="táblázat_eljszerves"/>
      <sheetName val="táblázat_eljszerves sértettel"/>
      <sheetName val="diagram"/>
      <sheetName val="illter_laknep_2005_2016"/>
      <sheetName val="RK_bcs"/>
      <sheetName val="ügyidő"/>
      <sheetName val="RK nyomered emb-káb"/>
      <sheetName val="RK nyomered lop-össz"/>
      <sheetName val="feldered_RK"/>
      <sheetName val="bírelé_vádem"/>
      <sheetName val="sértett"/>
      <sheetName val="bűnelkövetők"/>
      <sheetName val="táblázat_elkövetés helyes"/>
      <sheetName val="diagram_elkövhelyes"/>
      <sheetName val="csalás"/>
      <sheetName val="khfevisszaél"/>
      <sheetName val="Határzár (2)"/>
      <sheetName val="határzár"/>
      <sheetName val="település_bcs"/>
    </sheetNames>
    <sheetDataSet>
      <sheetData sheetId="0"/>
      <sheetData sheetId="1"/>
      <sheetData sheetId="2">
        <row r="76">
          <cell r="A76" t="str">
            <v>Rendőri eljárásokban regisztrált, a 15,20,22,32,35,36 fejezetekben szereplő bűncselekmények számának alakulása a 2016-2017. évi ENyÜBS adatok alapján
(kizárólag a Bűntető Törvénykönyvről szóló 2012. évi C. törvény alapján befejezett nyomozások vonatkozásában)</v>
          </cell>
          <cell r="B76">
            <v>0</v>
          </cell>
          <cell r="C76">
            <v>0</v>
          </cell>
        </row>
        <row r="78">
          <cell r="A78" t="str">
            <v>Az élet, a testi épség és az egészség elleni bűncselekmények</v>
          </cell>
          <cell r="B78">
            <v>12415</v>
          </cell>
        </row>
        <row r="79">
          <cell r="A79" t="str">
            <v>A gyermekek érdekét sértő és a család elleni bűncselekmények</v>
          </cell>
          <cell r="B79">
            <v>3839</v>
          </cell>
        </row>
        <row r="80">
          <cell r="A80" t="str">
            <v>A közlekedési bűncselekmények</v>
          </cell>
          <cell r="B80">
            <v>19612</v>
          </cell>
        </row>
        <row r="81">
          <cell r="A81" t="str">
            <v>A köznyugalom elleni bűncselekmények</v>
          </cell>
          <cell r="B81">
            <v>11556</v>
          </cell>
        </row>
        <row r="82">
          <cell r="A82" t="str">
            <v>A vagyon elleni erőszakos bűncselekmények</v>
          </cell>
          <cell r="B82">
            <v>3583</v>
          </cell>
        </row>
        <row r="83">
          <cell r="A83" t="str">
            <v>A vagyon elleni bűncselekmények</v>
          </cell>
          <cell r="B83">
            <v>147906</v>
          </cell>
        </row>
        <row r="84">
          <cell r="A84" t="str">
            <v>Egyéb főcsoportokban regisztrált bűncselekmények</v>
          </cell>
          <cell r="B84">
            <v>71957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A1:P41"/>
  <sheetViews>
    <sheetView tabSelected="1" zoomScale="60" zoomScaleNormal="60" workbookViewId="0">
      <selection sqref="A1:G1"/>
    </sheetView>
  </sheetViews>
  <sheetFormatPr defaultColWidth="9.140625" defaultRowHeight="15.75" x14ac:dyDescent="0.25"/>
  <cols>
    <col min="1" max="1" width="68" style="2" customWidth="1"/>
    <col min="2" max="7" width="11.5703125" style="2" customWidth="1"/>
    <col min="8" max="8" width="2.42578125" style="2" customWidth="1"/>
    <col min="9" max="9" width="58" style="2" customWidth="1"/>
    <col min="10" max="15" width="11.5703125" style="2" customWidth="1"/>
    <col min="16" max="16" width="6.5703125" style="2" customWidth="1"/>
    <col min="17" max="17" width="5.5703125" style="2" customWidth="1"/>
    <col min="18" max="16384" width="9.140625" style="2"/>
  </cols>
  <sheetData>
    <row r="1" spans="1:16" ht="72.75" customHeight="1" thickBot="1" x14ac:dyDescent="0.3">
      <c r="A1" s="408" t="s">
        <v>341</v>
      </c>
      <c r="B1" s="409"/>
      <c r="C1" s="409"/>
      <c r="D1" s="409"/>
      <c r="E1" s="409"/>
      <c r="F1" s="409"/>
      <c r="G1" s="410"/>
      <c r="H1" s="417"/>
      <c r="I1" s="408" t="s">
        <v>173</v>
      </c>
      <c r="J1" s="409"/>
      <c r="K1" s="409"/>
      <c r="L1" s="409"/>
      <c r="M1" s="409"/>
      <c r="N1" s="409"/>
      <c r="O1" s="410"/>
    </row>
    <row r="2" spans="1:16" ht="49.5" customHeight="1" thickBot="1" x14ac:dyDescent="0.3">
      <c r="A2" s="3" t="s">
        <v>338</v>
      </c>
      <c r="B2" s="412" t="s">
        <v>1</v>
      </c>
      <c r="C2" s="413"/>
      <c r="D2" s="413"/>
      <c r="E2" s="413"/>
      <c r="F2" s="413"/>
      <c r="G2" s="414"/>
      <c r="H2" s="418"/>
      <c r="I2" s="17" t="s">
        <v>339</v>
      </c>
      <c r="J2" s="412" t="s">
        <v>259</v>
      </c>
      <c r="K2" s="415"/>
      <c r="L2" s="415"/>
      <c r="M2" s="415"/>
      <c r="N2" s="415"/>
      <c r="O2" s="416"/>
    </row>
    <row r="3" spans="1:16" ht="70.5" customHeight="1" thickBot="1" x14ac:dyDescent="0.3">
      <c r="A3" s="250" t="s">
        <v>310</v>
      </c>
      <c r="B3" s="251" t="s">
        <v>252</v>
      </c>
      <c r="C3" s="252" t="s">
        <v>300</v>
      </c>
      <c r="D3" s="84" t="s">
        <v>303</v>
      </c>
      <c r="E3" s="84" t="s">
        <v>305</v>
      </c>
      <c r="F3" s="84" t="s">
        <v>308</v>
      </c>
      <c r="G3" s="86" t="s">
        <v>311</v>
      </c>
      <c r="H3" s="418"/>
      <c r="I3" s="250" t="s">
        <v>310</v>
      </c>
      <c r="J3" s="251" t="s">
        <v>252</v>
      </c>
      <c r="K3" s="252" t="s">
        <v>300</v>
      </c>
      <c r="L3" s="84" t="s">
        <v>303</v>
      </c>
      <c r="M3" s="84" t="s">
        <v>305</v>
      </c>
      <c r="N3" s="84" t="s">
        <v>308</v>
      </c>
      <c r="O3" s="86" t="s">
        <v>311</v>
      </c>
    </row>
    <row r="4" spans="1:16" x14ac:dyDescent="0.25">
      <c r="A4" s="4" t="s">
        <v>5</v>
      </c>
      <c r="B4" s="234">
        <v>1</v>
      </c>
      <c r="C4" s="143">
        <v>0</v>
      </c>
      <c r="D4" s="18">
        <v>0</v>
      </c>
      <c r="E4" s="18">
        <v>0</v>
      </c>
      <c r="F4" s="18">
        <v>0</v>
      </c>
      <c r="G4" s="124">
        <v>0</v>
      </c>
      <c r="H4" s="418"/>
      <c r="I4" s="4" t="s">
        <v>5</v>
      </c>
      <c r="J4" s="243"/>
      <c r="K4" s="5"/>
      <c r="L4" s="54"/>
      <c r="M4" s="54"/>
      <c r="N4" s="5"/>
      <c r="O4" s="360"/>
      <c r="P4"/>
    </row>
    <row r="5" spans="1:16" x14ac:dyDescent="0.25">
      <c r="A5" s="6" t="s">
        <v>7</v>
      </c>
      <c r="B5" s="235">
        <v>0</v>
      </c>
      <c r="C5" s="144">
        <v>0</v>
      </c>
      <c r="D5" s="44">
        <v>0</v>
      </c>
      <c r="E5" s="44">
        <v>0</v>
      </c>
      <c r="F5" s="44">
        <v>0</v>
      </c>
      <c r="G5" s="125">
        <v>0</v>
      </c>
      <c r="H5" s="418"/>
      <c r="I5" s="6" t="s">
        <v>7</v>
      </c>
      <c r="J5" s="244"/>
      <c r="K5" s="127"/>
      <c r="L5" s="45"/>
      <c r="M5" s="45"/>
      <c r="N5" s="127"/>
      <c r="O5" s="46"/>
      <c r="P5"/>
    </row>
    <row r="6" spans="1:16" x14ac:dyDescent="0.25">
      <c r="A6" s="6" t="s">
        <v>39</v>
      </c>
      <c r="B6" s="235">
        <v>1</v>
      </c>
      <c r="C6" s="144">
        <v>0</v>
      </c>
      <c r="D6" s="44">
        <v>0</v>
      </c>
      <c r="E6" s="44">
        <v>0</v>
      </c>
      <c r="F6" s="44">
        <v>0</v>
      </c>
      <c r="G6" s="125">
        <v>0</v>
      </c>
      <c r="H6" s="418"/>
      <c r="I6" s="6" t="s">
        <v>39</v>
      </c>
      <c r="J6" s="244"/>
      <c r="K6" s="127"/>
      <c r="L6" s="45"/>
      <c r="M6" s="45"/>
      <c r="N6" s="127"/>
      <c r="O6" s="46"/>
      <c r="P6"/>
    </row>
    <row r="7" spans="1:16" x14ac:dyDescent="0.25">
      <c r="A7" s="8" t="s">
        <v>8</v>
      </c>
      <c r="B7" s="236">
        <v>34</v>
      </c>
      <c r="C7" s="143">
        <v>15</v>
      </c>
      <c r="D7" s="18">
        <v>20</v>
      </c>
      <c r="E7" s="18">
        <v>27</v>
      </c>
      <c r="F7" s="18">
        <v>28</v>
      </c>
      <c r="G7" s="124">
        <v>26</v>
      </c>
      <c r="H7" s="418"/>
      <c r="I7" s="8" t="s">
        <v>8</v>
      </c>
      <c r="J7" s="245">
        <v>73.8</v>
      </c>
      <c r="K7" s="128">
        <v>100</v>
      </c>
      <c r="L7" s="7">
        <v>100</v>
      </c>
      <c r="M7" s="7">
        <v>100</v>
      </c>
      <c r="N7" s="128">
        <v>95</v>
      </c>
      <c r="O7" s="47">
        <v>100</v>
      </c>
      <c r="P7"/>
    </row>
    <row r="8" spans="1:16" x14ac:dyDescent="0.25">
      <c r="A8" s="6" t="s">
        <v>40</v>
      </c>
      <c r="B8" s="235">
        <v>8</v>
      </c>
      <c r="C8" s="144">
        <v>4</v>
      </c>
      <c r="D8" s="44">
        <v>9</v>
      </c>
      <c r="E8" s="44">
        <v>7</v>
      </c>
      <c r="F8" s="44">
        <v>8</v>
      </c>
      <c r="G8" s="125">
        <v>5</v>
      </c>
      <c r="H8" s="418"/>
      <c r="I8" s="6" t="s">
        <v>40</v>
      </c>
      <c r="J8" s="244">
        <v>81.3</v>
      </c>
      <c r="K8" s="127">
        <v>100</v>
      </c>
      <c r="L8" s="45">
        <v>100</v>
      </c>
      <c r="M8" s="45">
        <v>100</v>
      </c>
      <c r="N8" s="127">
        <v>92.9</v>
      </c>
      <c r="O8" s="46">
        <v>100</v>
      </c>
      <c r="P8"/>
    </row>
    <row r="9" spans="1:16" x14ac:dyDescent="0.25">
      <c r="A9" s="6" t="s">
        <v>41</v>
      </c>
      <c r="B9" s="235">
        <v>0</v>
      </c>
      <c r="C9" s="144">
        <v>0</v>
      </c>
      <c r="D9" s="44">
        <v>0</v>
      </c>
      <c r="E9" s="44">
        <v>0</v>
      </c>
      <c r="F9" s="44">
        <v>0</v>
      </c>
      <c r="G9" s="125">
        <v>0</v>
      </c>
      <c r="H9" s="418"/>
      <c r="I9" s="6" t="s">
        <v>41</v>
      </c>
      <c r="J9" s="244"/>
      <c r="K9" s="127"/>
      <c r="L9" s="45"/>
      <c r="M9" s="45"/>
      <c r="N9" s="127"/>
      <c r="O9" s="46"/>
      <c r="P9"/>
    </row>
    <row r="10" spans="1:16" x14ac:dyDescent="0.25">
      <c r="A10" s="8" t="s">
        <v>9</v>
      </c>
      <c r="B10" s="236">
        <v>4</v>
      </c>
      <c r="C10" s="143">
        <v>3</v>
      </c>
      <c r="D10" s="18">
        <v>1</v>
      </c>
      <c r="E10" s="18">
        <v>1</v>
      </c>
      <c r="F10" s="18">
        <v>1</v>
      </c>
      <c r="G10" s="124">
        <v>0</v>
      </c>
      <c r="H10" s="418"/>
      <c r="I10" s="8" t="s">
        <v>9</v>
      </c>
      <c r="J10" s="245">
        <v>100</v>
      </c>
      <c r="K10" s="128">
        <v>100</v>
      </c>
      <c r="L10" s="7">
        <v>100</v>
      </c>
      <c r="M10" s="7">
        <v>100</v>
      </c>
      <c r="N10" s="128">
        <v>100</v>
      </c>
      <c r="O10" s="47"/>
      <c r="P10"/>
    </row>
    <row r="11" spans="1:16" x14ac:dyDescent="0.25">
      <c r="A11" s="8" t="s">
        <v>10</v>
      </c>
      <c r="B11" s="236">
        <v>0</v>
      </c>
      <c r="C11" s="143">
        <v>0</v>
      </c>
      <c r="D11" s="18">
        <v>0</v>
      </c>
      <c r="E11" s="18">
        <v>0</v>
      </c>
      <c r="F11" s="18">
        <v>0</v>
      </c>
      <c r="G11" s="124">
        <v>0</v>
      </c>
      <c r="H11" s="418"/>
      <c r="I11" s="8" t="s">
        <v>10</v>
      </c>
      <c r="J11" s="245"/>
      <c r="K11" s="128"/>
      <c r="L11" s="7"/>
      <c r="M11" s="7"/>
      <c r="N11" s="128"/>
      <c r="O11" s="47"/>
      <c r="P11"/>
    </row>
    <row r="12" spans="1:16" x14ac:dyDescent="0.25">
      <c r="A12" s="8" t="s">
        <v>11</v>
      </c>
      <c r="B12" s="236">
        <v>29</v>
      </c>
      <c r="C12" s="143">
        <v>26</v>
      </c>
      <c r="D12" s="18">
        <v>28</v>
      </c>
      <c r="E12" s="18">
        <v>36</v>
      </c>
      <c r="F12" s="18">
        <v>46</v>
      </c>
      <c r="G12" s="124">
        <v>32</v>
      </c>
      <c r="H12" s="418"/>
      <c r="I12" s="8" t="s">
        <v>11</v>
      </c>
      <c r="J12" s="245">
        <v>83</v>
      </c>
      <c r="K12" s="128">
        <v>100</v>
      </c>
      <c r="L12" s="7">
        <v>97.5</v>
      </c>
      <c r="M12" s="7">
        <v>100</v>
      </c>
      <c r="N12" s="128">
        <v>100</v>
      </c>
      <c r="O12" s="47">
        <v>100</v>
      </c>
      <c r="P12"/>
    </row>
    <row r="13" spans="1:16" x14ac:dyDescent="0.25">
      <c r="A13" s="8" t="s">
        <v>12</v>
      </c>
      <c r="B13" s="236">
        <v>2</v>
      </c>
      <c r="C13" s="143">
        <v>0</v>
      </c>
      <c r="D13" s="18">
        <v>1</v>
      </c>
      <c r="E13" s="18">
        <v>0</v>
      </c>
      <c r="F13" s="18">
        <v>0</v>
      </c>
      <c r="G13" s="124">
        <v>0</v>
      </c>
      <c r="H13" s="418"/>
      <c r="I13" s="8" t="s">
        <v>12</v>
      </c>
      <c r="J13" s="245">
        <v>57.1</v>
      </c>
      <c r="K13" s="128">
        <v>100</v>
      </c>
      <c r="L13" s="7">
        <v>100</v>
      </c>
      <c r="M13" s="7">
        <v>100</v>
      </c>
      <c r="N13" s="128"/>
      <c r="O13" s="47"/>
      <c r="P13"/>
    </row>
    <row r="14" spans="1:16" s="10" customFormat="1" ht="63" x14ac:dyDescent="0.25">
      <c r="A14" s="8" t="s">
        <v>13</v>
      </c>
      <c r="B14" s="236">
        <v>11</v>
      </c>
      <c r="C14" s="143">
        <v>0</v>
      </c>
      <c r="D14" s="18">
        <v>1</v>
      </c>
      <c r="E14" s="18">
        <v>1</v>
      </c>
      <c r="F14" s="18">
        <v>2</v>
      </c>
      <c r="G14" s="124">
        <v>3</v>
      </c>
      <c r="H14" s="418"/>
      <c r="I14" s="8" t="s">
        <v>13</v>
      </c>
      <c r="J14" s="245">
        <v>100</v>
      </c>
      <c r="K14" s="128"/>
      <c r="L14" s="7">
        <v>100</v>
      </c>
      <c r="M14" s="7">
        <v>100</v>
      </c>
      <c r="N14" s="128">
        <v>100</v>
      </c>
      <c r="O14" s="47">
        <v>100</v>
      </c>
      <c r="P14" s="9"/>
    </row>
    <row r="15" spans="1:16" x14ac:dyDescent="0.25">
      <c r="A15" s="8" t="s">
        <v>14</v>
      </c>
      <c r="B15" s="236">
        <v>286</v>
      </c>
      <c r="C15" s="143">
        <v>87</v>
      </c>
      <c r="D15" s="18">
        <v>79</v>
      </c>
      <c r="E15" s="18">
        <v>70</v>
      </c>
      <c r="F15" s="18">
        <v>102</v>
      </c>
      <c r="G15" s="124">
        <v>78</v>
      </c>
      <c r="H15" s="418"/>
      <c r="I15" s="8" t="s">
        <v>14</v>
      </c>
      <c r="J15" s="245">
        <v>33.4</v>
      </c>
      <c r="K15" s="128">
        <v>82.3</v>
      </c>
      <c r="L15" s="7">
        <v>70.900000000000006</v>
      </c>
      <c r="M15" s="7">
        <v>77.900000000000006</v>
      </c>
      <c r="N15" s="128">
        <v>81.5</v>
      </c>
      <c r="O15" s="47">
        <v>85.7</v>
      </c>
      <c r="P15"/>
    </row>
    <row r="16" spans="1:16" x14ac:dyDescent="0.25">
      <c r="A16" s="6" t="s">
        <v>15</v>
      </c>
      <c r="B16" s="235">
        <v>2</v>
      </c>
      <c r="C16" s="144">
        <v>1</v>
      </c>
      <c r="D16" s="44">
        <v>0</v>
      </c>
      <c r="E16" s="44">
        <v>1</v>
      </c>
      <c r="F16" s="44">
        <v>0</v>
      </c>
      <c r="G16" s="125">
        <v>0</v>
      </c>
      <c r="H16" s="418"/>
      <c r="I16" s="6" t="s">
        <v>15</v>
      </c>
      <c r="J16" s="244">
        <v>50</v>
      </c>
      <c r="K16" s="127">
        <v>100</v>
      </c>
      <c r="L16" s="45"/>
      <c r="M16" s="45">
        <v>100</v>
      </c>
      <c r="N16" s="127">
        <v>100</v>
      </c>
      <c r="O16" s="46"/>
      <c r="P16"/>
    </row>
    <row r="17" spans="1:16" x14ac:dyDescent="0.25">
      <c r="A17" s="6" t="s">
        <v>16</v>
      </c>
      <c r="B17" s="235">
        <v>5</v>
      </c>
      <c r="C17" s="144">
        <v>1</v>
      </c>
      <c r="D17" s="44">
        <v>1</v>
      </c>
      <c r="E17" s="44">
        <v>2</v>
      </c>
      <c r="F17" s="44">
        <v>0</v>
      </c>
      <c r="G17" s="125">
        <v>0</v>
      </c>
      <c r="H17" s="418"/>
      <c r="I17" s="6" t="s">
        <v>16</v>
      </c>
      <c r="J17" s="244">
        <v>9.1</v>
      </c>
      <c r="K17" s="127">
        <v>0</v>
      </c>
      <c r="L17" s="45">
        <v>100</v>
      </c>
      <c r="M17" s="45">
        <v>100</v>
      </c>
      <c r="N17" s="127"/>
      <c r="O17" s="46"/>
      <c r="P17"/>
    </row>
    <row r="18" spans="1:16" x14ac:dyDescent="0.25">
      <c r="A18" s="6" t="s">
        <v>42</v>
      </c>
      <c r="B18" s="235">
        <v>6</v>
      </c>
      <c r="C18" s="144">
        <v>10</v>
      </c>
      <c r="D18" s="44">
        <v>13</v>
      </c>
      <c r="E18" s="44">
        <v>7</v>
      </c>
      <c r="F18" s="44">
        <v>7</v>
      </c>
      <c r="G18" s="125">
        <v>14</v>
      </c>
      <c r="H18" s="418"/>
      <c r="I18" s="6" t="s">
        <v>42</v>
      </c>
      <c r="J18" s="244">
        <v>20</v>
      </c>
      <c r="K18" s="127">
        <v>100</v>
      </c>
      <c r="L18" s="45">
        <v>69.7</v>
      </c>
      <c r="M18" s="45">
        <v>82.4</v>
      </c>
      <c r="N18" s="127">
        <v>92.9</v>
      </c>
      <c r="O18" s="46">
        <v>94.7</v>
      </c>
      <c r="P18"/>
    </row>
    <row r="19" spans="1:16" x14ac:dyDescent="0.25">
      <c r="A19" s="6" t="s">
        <v>340</v>
      </c>
      <c r="B19" s="235">
        <v>23</v>
      </c>
      <c r="C19" s="144">
        <v>13</v>
      </c>
      <c r="D19" s="44">
        <v>20</v>
      </c>
      <c r="E19" s="44">
        <v>12</v>
      </c>
      <c r="F19" s="44">
        <v>17</v>
      </c>
      <c r="G19" s="125">
        <v>14</v>
      </c>
      <c r="H19" s="418"/>
      <c r="I19" s="6" t="s">
        <v>340</v>
      </c>
      <c r="J19" s="244">
        <v>16.2</v>
      </c>
      <c r="K19" s="127">
        <v>70.599999999999994</v>
      </c>
      <c r="L19" s="45">
        <v>53.1</v>
      </c>
      <c r="M19" s="45">
        <v>64.5</v>
      </c>
      <c r="N19" s="127">
        <v>62.5</v>
      </c>
      <c r="O19" s="46">
        <v>65.5</v>
      </c>
      <c r="P19"/>
    </row>
    <row r="20" spans="1:16" x14ac:dyDescent="0.25">
      <c r="A20" s="8" t="s">
        <v>17</v>
      </c>
      <c r="B20" s="236">
        <v>4</v>
      </c>
      <c r="C20" s="143">
        <v>1</v>
      </c>
      <c r="D20" s="18">
        <v>3</v>
      </c>
      <c r="E20" s="18">
        <v>1</v>
      </c>
      <c r="F20" s="18">
        <v>2</v>
      </c>
      <c r="G20" s="124">
        <v>0</v>
      </c>
      <c r="H20" s="418"/>
      <c r="I20" s="8" t="s">
        <v>17</v>
      </c>
      <c r="J20" s="245">
        <v>50</v>
      </c>
      <c r="K20" s="128">
        <v>100</v>
      </c>
      <c r="L20" s="7">
        <v>100</v>
      </c>
      <c r="M20" s="7">
        <v>100</v>
      </c>
      <c r="N20" s="128">
        <v>100</v>
      </c>
      <c r="O20" s="47"/>
      <c r="P20"/>
    </row>
    <row r="21" spans="1:16" x14ac:dyDescent="0.25">
      <c r="A21" s="8" t="s">
        <v>18</v>
      </c>
      <c r="B21" s="236">
        <v>0</v>
      </c>
      <c r="C21" s="143">
        <v>0</v>
      </c>
      <c r="D21" s="18">
        <v>0</v>
      </c>
      <c r="E21" s="18">
        <v>2</v>
      </c>
      <c r="F21" s="18">
        <v>1</v>
      </c>
      <c r="G21" s="124">
        <v>3</v>
      </c>
      <c r="H21" s="418"/>
      <c r="I21" s="8" t="s">
        <v>18</v>
      </c>
      <c r="J21" s="404">
        <v>33.299999999999997</v>
      </c>
      <c r="K21" s="405"/>
      <c r="L21" s="406"/>
      <c r="M21" s="406">
        <v>100</v>
      </c>
      <c r="N21" s="405">
        <v>100</v>
      </c>
      <c r="O21" s="407">
        <v>100</v>
      </c>
      <c r="P21"/>
    </row>
    <row r="22" spans="1:16" x14ac:dyDescent="0.25">
      <c r="A22" s="8" t="s">
        <v>19</v>
      </c>
      <c r="B22" s="236">
        <v>32</v>
      </c>
      <c r="C22" s="143">
        <v>0</v>
      </c>
      <c r="D22" s="18">
        <v>0</v>
      </c>
      <c r="E22" s="18">
        <v>3</v>
      </c>
      <c r="F22" s="18">
        <v>1</v>
      </c>
      <c r="G22" s="124">
        <v>0</v>
      </c>
      <c r="H22" s="418"/>
      <c r="I22" s="8" t="s">
        <v>19</v>
      </c>
      <c r="J22" s="245">
        <v>91.9</v>
      </c>
      <c r="K22" s="128"/>
      <c r="L22" s="7"/>
      <c r="M22" s="7">
        <v>100</v>
      </c>
      <c r="N22" s="128">
        <v>100</v>
      </c>
      <c r="O22" s="47"/>
      <c r="P22"/>
    </row>
    <row r="23" spans="1:16" x14ac:dyDescent="0.25">
      <c r="A23" s="8" t="s">
        <v>20</v>
      </c>
      <c r="B23" s="236">
        <v>19</v>
      </c>
      <c r="C23" s="143">
        <v>10</v>
      </c>
      <c r="D23" s="18">
        <v>11</v>
      </c>
      <c r="E23" s="18">
        <v>9</v>
      </c>
      <c r="F23" s="18">
        <v>14</v>
      </c>
      <c r="G23" s="124">
        <v>11</v>
      </c>
      <c r="H23" s="418"/>
      <c r="I23" s="8" t="s">
        <v>20</v>
      </c>
      <c r="J23" s="245">
        <v>41.4</v>
      </c>
      <c r="K23" s="128">
        <v>94.4</v>
      </c>
      <c r="L23" s="7">
        <v>70.599999999999994</v>
      </c>
      <c r="M23" s="7">
        <v>87.5</v>
      </c>
      <c r="N23" s="128">
        <v>84.2</v>
      </c>
      <c r="O23" s="47">
        <v>87.5</v>
      </c>
      <c r="P23"/>
    </row>
    <row r="24" spans="1:16" x14ac:dyDescent="0.25">
      <c r="A24" s="8" t="s">
        <v>250</v>
      </c>
      <c r="B24" s="236">
        <v>87</v>
      </c>
      <c r="C24" s="143">
        <v>92</v>
      </c>
      <c r="D24" s="18">
        <v>28</v>
      </c>
      <c r="E24" s="18">
        <v>41</v>
      </c>
      <c r="F24" s="18">
        <v>40</v>
      </c>
      <c r="G24" s="124">
        <v>73</v>
      </c>
      <c r="H24" s="418"/>
      <c r="I24" s="8" t="s">
        <v>250</v>
      </c>
      <c r="J24" s="245">
        <v>84.3</v>
      </c>
      <c r="K24" s="128">
        <v>83.8</v>
      </c>
      <c r="L24" s="7">
        <v>96.4</v>
      </c>
      <c r="M24" s="7">
        <v>91</v>
      </c>
      <c r="N24" s="128">
        <v>96.6</v>
      </c>
      <c r="O24" s="47">
        <v>86.1</v>
      </c>
      <c r="P24"/>
    </row>
    <row r="25" spans="1:16" x14ac:dyDescent="0.25">
      <c r="A25" s="8" t="s">
        <v>21</v>
      </c>
      <c r="B25" s="236">
        <v>3</v>
      </c>
      <c r="C25" s="143">
        <v>2</v>
      </c>
      <c r="D25" s="18">
        <v>2</v>
      </c>
      <c r="E25" s="18">
        <v>1</v>
      </c>
      <c r="F25" s="18">
        <v>2</v>
      </c>
      <c r="G25" s="124">
        <v>4</v>
      </c>
      <c r="H25" s="418"/>
      <c r="I25" s="8" t="s">
        <v>21</v>
      </c>
      <c r="J25" s="245">
        <v>50</v>
      </c>
      <c r="K25" s="128">
        <v>100</v>
      </c>
      <c r="L25" s="7">
        <v>100</v>
      </c>
      <c r="M25" s="7">
        <v>100</v>
      </c>
      <c r="N25" s="128">
        <v>100</v>
      </c>
      <c r="O25" s="47">
        <v>100</v>
      </c>
      <c r="P25"/>
    </row>
    <row r="26" spans="1:16" x14ac:dyDescent="0.25">
      <c r="A26" s="8" t="s">
        <v>22</v>
      </c>
      <c r="B26" s="236">
        <v>512</v>
      </c>
      <c r="C26" s="143">
        <v>236</v>
      </c>
      <c r="D26" s="18">
        <v>174</v>
      </c>
      <c r="E26" s="18">
        <v>192</v>
      </c>
      <c r="F26" s="18">
        <v>239</v>
      </c>
      <c r="G26" s="124">
        <v>230</v>
      </c>
      <c r="H26" s="418"/>
      <c r="I26" s="8" t="s">
        <v>22</v>
      </c>
      <c r="J26" s="245">
        <v>49.4</v>
      </c>
      <c r="K26" s="128">
        <v>86.9</v>
      </c>
      <c r="L26" s="7">
        <v>83.1</v>
      </c>
      <c r="M26" s="7">
        <v>88.7</v>
      </c>
      <c r="N26" s="128">
        <v>89.6</v>
      </c>
      <c r="O26" s="47">
        <v>90.8</v>
      </c>
      <c r="P26"/>
    </row>
    <row r="27" spans="1:16" x14ac:dyDescent="0.25">
      <c r="A27" s="397" t="s">
        <v>23</v>
      </c>
      <c r="B27" s="236">
        <v>117</v>
      </c>
      <c r="C27" s="401">
        <v>46</v>
      </c>
      <c r="D27" s="402">
        <v>48</v>
      </c>
      <c r="E27" s="402">
        <v>64</v>
      </c>
      <c r="F27" s="402">
        <v>54</v>
      </c>
      <c r="G27" s="403">
        <v>51</v>
      </c>
      <c r="H27" s="418"/>
      <c r="I27" s="8" t="s">
        <v>23</v>
      </c>
      <c r="J27" s="246">
        <v>64</v>
      </c>
      <c r="K27" s="356">
        <v>94.8</v>
      </c>
      <c r="L27" s="11">
        <v>85.7</v>
      </c>
      <c r="M27" s="11">
        <v>96.9</v>
      </c>
      <c r="N27" s="356">
        <v>93.9</v>
      </c>
      <c r="O27" s="357">
        <v>100</v>
      </c>
      <c r="P27"/>
    </row>
    <row r="28" spans="1:16" x14ac:dyDescent="0.25">
      <c r="A28" s="397" t="s">
        <v>24</v>
      </c>
      <c r="B28" s="236">
        <v>2</v>
      </c>
      <c r="C28" s="401">
        <v>0</v>
      </c>
      <c r="D28" s="402">
        <v>0</v>
      </c>
      <c r="E28" s="402">
        <v>1</v>
      </c>
      <c r="F28" s="402">
        <v>1</v>
      </c>
      <c r="G28" s="403">
        <v>1</v>
      </c>
      <c r="H28" s="418"/>
      <c r="I28" s="8" t="s">
        <v>24</v>
      </c>
      <c r="J28" s="246">
        <v>50</v>
      </c>
      <c r="K28" s="356"/>
      <c r="L28" s="11"/>
      <c r="M28" s="11">
        <v>100</v>
      </c>
      <c r="N28" s="356">
        <v>100</v>
      </c>
      <c r="O28" s="357">
        <v>100</v>
      </c>
      <c r="P28"/>
    </row>
    <row r="29" spans="1:16" x14ac:dyDescent="0.25">
      <c r="A29" s="397" t="s">
        <v>25</v>
      </c>
      <c r="B29" s="236">
        <v>0</v>
      </c>
      <c r="C29" s="401">
        <v>0</v>
      </c>
      <c r="D29" s="402">
        <v>0</v>
      </c>
      <c r="E29" s="402">
        <v>0</v>
      </c>
      <c r="F29" s="402">
        <v>1</v>
      </c>
      <c r="G29" s="403">
        <v>0</v>
      </c>
      <c r="H29" s="418"/>
      <c r="I29" s="8" t="s">
        <v>25</v>
      </c>
      <c r="J29" s="246">
        <v>0</v>
      </c>
      <c r="K29" s="356"/>
      <c r="L29" s="11">
        <v>100</v>
      </c>
      <c r="M29" s="11"/>
      <c r="N29" s="356">
        <v>100</v>
      </c>
      <c r="O29" s="357">
        <v>100</v>
      </c>
      <c r="P29"/>
    </row>
    <row r="30" spans="1:16" ht="16.5" thickBot="1" x14ac:dyDescent="0.3">
      <c r="A30" s="355" t="s">
        <v>26</v>
      </c>
      <c r="B30" s="400">
        <v>189</v>
      </c>
      <c r="C30" s="398">
        <v>65</v>
      </c>
      <c r="D30" s="116">
        <v>86</v>
      </c>
      <c r="E30" s="116">
        <v>141</v>
      </c>
      <c r="F30" s="116">
        <v>134</v>
      </c>
      <c r="G30" s="123">
        <v>114</v>
      </c>
      <c r="H30" s="418"/>
      <c r="I30" s="249" t="s">
        <v>26</v>
      </c>
      <c r="J30" s="246">
        <v>71</v>
      </c>
      <c r="K30" s="356">
        <v>96.6</v>
      </c>
      <c r="L30" s="11">
        <v>90.7</v>
      </c>
      <c r="M30" s="11">
        <v>98.6</v>
      </c>
      <c r="N30" s="356">
        <v>95.1</v>
      </c>
      <c r="O30" s="357">
        <v>99</v>
      </c>
      <c r="P30"/>
    </row>
    <row r="31" spans="1:16" ht="16.5" thickBot="1" x14ac:dyDescent="0.3">
      <c r="A31" s="358" t="s">
        <v>27</v>
      </c>
      <c r="B31" s="238">
        <v>996</v>
      </c>
      <c r="C31" s="145">
        <v>334</v>
      </c>
      <c r="D31" s="117">
        <v>274</v>
      </c>
      <c r="E31" s="117">
        <v>354</v>
      </c>
      <c r="F31" s="117">
        <v>404</v>
      </c>
      <c r="G31" s="126">
        <v>403</v>
      </c>
      <c r="H31" s="418"/>
      <c r="I31" s="248" t="s">
        <v>27</v>
      </c>
      <c r="J31" s="359">
        <v>57.8</v>
      </c>
      <c r="K31" s="242">
        <v>89.5</v>
      </c>
      <c r="L31" s="13">
        <v>86.2</v>
      </c>
      <c r="M31" s="13">
        <v>91.1</v>
      </c>
      <c r="N31" s="242">
        <v>88.5</v>
      </c>
      <c r="O31" s="14">
        <v>90.6</v>
      </c>
      <c r="P31"/>
    </row>
    <row r="32" spans="1:16" ht="16.5" thickBot="1" x14ac:dyDescent="0.3">
      <c r="A32" s="12" t="s">
        <v>306</v>
      </c>
      <c r="B32" s="238"/>
      <c r="C32" s="145">
        <v>7</v>
      </c>
      <c r="D32" s="117">
        <v>19</v>
      </c>
      <c r="E32" s="117">
        <v>30</v>
      </c>
      <c r="F32" s="117">
        <v>38</v>
      </c>
      <c r="G32" s="126">
        <v>63</v>
      </c>
      <c r="H32" s="418"/>
      <c r="I32" s="12" t="s">
        <v>306</v>
      </c>
      <c r="J32" s="247"/>
      <c r="K32" s="242">
        <v>100</v>
      </c>
      <c r="L32" s="13">
        <v>97.9</v>
      </c>
      <c r="M32" s="13">
        <v>90.9</v>
      </c>
      <c r="N32" s="13">
        <v>98.2</v>
      </c>
      <c r="O32" s="14">
        <v>85</v>
      </c>
      <c r="P32"/>
    </row>
    <row r="33" spans="1:16" s="48" customFormat="1" ht="32.25" thickBot="1" x14ac:dyDescent="0.3">
      <c r="A33" s="399" t="s">
        <v>263</v>
      </c>
      <c r="B33" s="361"/>
      <c r="C33" s="362"/>
      <c r="D33" s="362"/>
      <c r="E33" s="362"/>
      <c r="F33" s="363"/>
      <c r="G33" s="363"/>
      <c r="H33" s="418"/>
      <c r="I33" s="185" t="s">
        <v>263</v>
      </c>
      <c r="J33" s="361"/>
      <c r="K33" s="362"/>
      <c r="L33" s="362"/>
      <c r="M33" s="362"/>
      <c r="N33" s="363"/>
      <c r="O33" s="363"/>
      <c r="P33" s="57"/>
    </row>
    <row r="34" spans="1:16" ht="38.25" customHeight="1" x14ac:dyDescent="0.25">
      <c r="A34" s="411" t="s">
        <v>36</v>
      </c>
      <c r="B34" s="411"/>
      <c r="C34" s="411"/>
      <c r="D34" s="411"/>
      <c r="E34" s="411"/>
      <c r="F34" s="411"/>
      <c r="G34" s="56"/>
      <c r="H34" s="15"/>
      <c r="I34" s="16"/>
      <c r="J34" s="16"/>
      <c r="K34" s="16"/>
      <c r="L34" s="16"/>
      <c r="M34" s="16"/>
      <c r="N34" s="16"/>
      <c r="O34" s="16"/>
    </row>
    <row r="41" spans="1:16" s="41" customFormat="1" x14ac:dyDescent="0.25">
      <c r="A41" s="41" t="s">
        <v>249</v>
      </c>
      <c r="B41" s="41" t="s">
        <v>249</v>
      </c>
    </row>
  </sheetData>
  <mergeCells count="6">
    <mergeCell ref="I1:O1"/>
    <mergeCell ref="A34:F34"/>
    <mergeCell ref="B2:G2"/>
    <mergeCell ref="J2:O2"/>
    <mergeCell ref="A1:G1"/>
    <mergeCell ref="H1:H33"/>
  </mergeCells>
  <conditionalFormatting sqref="C4:C32">
    <cfRule type="expression" dxfId="1861" priority="60">
      <formula>#REF!="-"</formula>
    </cfRule>
    <cfRule type="cellIs" dxfId="1860" priority="62" operator="equal">
      <formula>#REF!</formula>
    </cfRule>
    <cfRule type="cellIs" dxfId="1859" priority="63" operator="greaterThan">
      <formula>#REF!</formula>
    </cfRule>
    <cfRule type="cellIs" dxfId="1858" priority="64" operator="lessThan">
      <formula>#REF!</formula>
    </cfRule>
  </conditionalFormatting>
  <conditionalFormatting sqref="C4:G32">
    <cfRule type="cellIs" dxfId="1857" priority="51" operator="equal">
      <formula>"-"</formula>
    </cfRule>
  </conditionalFormatting>
  <conditionalFormatting sqref="D4:G32">
    <cfRule type="expression" dxfId="1856" priority="50">
      <formula>C4="-"</formula>
    </cfRule>
    <cfRule type="cellIs" dxfId="1855" priority="52" operator="equal">
      <formula>C4</formula>
    </cfRule>
    <cfRule type="cellIs" dxfId="1854" priority="53" operator="greaterThan">
      <formula>C4</formula>
    </cfRule>
    <cfRule type="cellIs" dxfId="1853" priority="54" operator="lessThan">
      <formula>C4</formula>
    </cfRule>
  </conditionalFormatting>
  <conditionalFormatting sqref="K4:K32">
    <cfRule type="cellIs" dxfId="1852" priority="1371" operator="lessThan">
      <formula>#REF!</formula>
    </cfRule>
    <cfRule type="cellIs" dxfId="1851" priority="1369" operator="equal">
      <formula>#REF!</formula>
    </cfRule>
    <cfRule type="cellIs" dxfId="1850" priority="1370" operator="greaterThan">
      <formula>#REF!</formula>
    </cfRule>
    <cfRule type="expression" dxfId="1849" priority="1367">
      <formula>#REF!="-"</formula>
    </cfRule>
  </conditionalFormatting>
  <conditionalFormatting sqref="K4:O32">
    <cfRule type="cellIs" dxfId="1848" priority="353" operator="equal">
      <formula>"-"</formula>
    </cfRule>
  </conditionalFormatting>
  <conditionalFormatting sqref="L4:O32">
    <cfRule type="cellIs" dxfId="1847" priority="354" operator="equal">
      <formula>K4</formula>
    </cfRule>
    <cfRule type="cellIs" dxfId="1846" priority="355" operator="greaterThan">
      <formula>K4</formula>
    </cfRule>
    <cfRule type="cellIs" dxfId="1845" priority="356" operator="lessThan">
      <formula>K4</formula>
    </cfRule>
    <cfRule type="expression" dxfId="1844" priority="352">
      <formula>K4="-"</formula>
    </cfRule>
  </conditionalFormatting>
  <printOptions horizontalCentered="1"/>
  <pageMargins left="0.70866141732283472" right="0.70866141732283472" top="0.78740157480314965" bottom="0.59055118110236227" header="0.31496062992125984" footer="0.31496062992125984"/>
  <pageSetup paperSize="9" scale="32" orientation="landscape" horizontalDpi="4294967294" r:id="rId1"/>
  <colBreaks count="1" manualBreakCount="1">
    <brk id="8" max="66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T357"/>
  <sheetViews>
    <sheetView topLeftCell="A291" zoomScaleNormal="100" workbookViewId="0">
      <selection activeCell="O370" sqref="O370"/>
    </sheetView>
  </sheetViews>
  <sheetFormatPr defaultColWidth="9.140625" defaultRowHeight="15" x14ac:dyDescent="0.25"/>
  <cols>
    <col min="1" max="16384" width="9.140625" style="57"/>
  </cols>
  <sheetData>
    <row r="1" spans="1:20" x14ac:dyDescent="0.25">
      <c r="A1" s="419" t="s">
        <v>242</v>
      </c>
      <c r="B1" s="419"/>
      <c r="C1" s="419"/>
      <c r="D1" s="419"/>
      <c r="E1" s="419"/>
      <c r="F1" s="419"/>
      <c r="G1" s="419"/>
      <c r="H1" s="419"/>
      <c r="I1" s="419"/>
      <c r="J1" s="419"/>
      <c r="K1" s="420" t="s">
        <v>275</v>
      </c>
      <c r="L1" s="420"/>
      <c r="M1" s="420"/>
      <c r="N1" s="420"/>
      <c r="O1" s="420"/>
      <c r="P1" s="420"/>
      <c r="Q1" s="420"/>
      <c r="R1" s="420"/>
      <c r="S1" s="420"/>
      <c r="T1" s="420"/>
    </row>
    <row r="2" spans="1:20" x14ac:dyDescent="0.25">
      <c r="A2" s="420" t="str">
        <f>Táblázat!A3</f>
        <v>a 2010. és a 2021-2025. évi ENyÜBS adatok alapján</v>
      </c>
      <c r="B2" s="420"/>
      <c r="C2" s="420"/>
      <c r="D2" s="420"/>
      <c r="E2" s="420"/>
      <c r="F2" s="420"/>
      <c r="G2" s="420"/>
      <c r="H2" s="420"/>
      <c r="I2" s="420"/>
      <c r="J2" s="420"/>
      <c r="K2" s="420" t="str">
        <f>Táblázat!A3</f>
        <v>a 2010. és a 2021-2025. évi ENyÜBS adatok alapján</v>
      </c>
      <c r="L2" s="420"/>
      <c r="M2" s="420"/>
      <c r="N2" s="420"/>
      <c r="O2" s="420"/>
      <c r="P2" s="420"/>
      <c r="Q2" s="420"/>
      <c r="R2" s="420"/>
      <c r="S2" s="420"/>
      <c r="T2" s="420"/>
    </row>
    <row r="3" spans="1:20" x14ac:dyDescent="0.25">
      <c r="A3" s="420" t="str">
        <f>Táblázat!$A$1</f>
        <v>Dombóvár város</v>
      </c>
      <c r="B3" s="420"/>
      <c r="C3" s="420"/>
      <c r="D3" s="420"/>
      <c r="E3" s="420"/>
      <c r="F3" s="420"/>
      <c r="G3" s="420"/>
      <c r="H3" s="420"/>
      <c r="I3" s="420"/>
      <c r="J3" s="420"/>
      <c r="K3" s="420" t="str">
        <f>Táblázat!A1</f>
        <v>Dombóvár város</v>
      </c>
      <c r="L3" s="420"/>
      <c r="M3" s="420"/>
      <c r="N3" s="420"/>
      <c r="O3" s="420"/>
      <c r="P3" s="420"/>
      <c r="Q3" s="420"/>
      <c r="R3" s="420"/>
      <c r="S3" s="420"/>
      <c r="T3" s="420"/>
    </row>
    <row r="7" spans="1:20" x14ac:dyDescent="0.25">
      <c r="N7" s="57" t="str">
        <f>IF(K7&lt;50,"-",(K7/H7*100)-100)</f>
        <v>-</v>
      </c>
      <c r="O7" s="57" t="str">
        <f>IF(K7&lt;50,"-",(K7/M7*100)-100)</f>
        <v>-</v>
      </c>
      <c r="P7" s="57" t="str">
        <f>IF(K7&lt;50,"-",(K7/B7*100)-100)</f>
        <v>-</v>
      </c>
    </row>
    <row r="11" spans="1:20" x14ac:dyDescent="0.25">
      <c r="B11" s="115"/>
      <c r="C11" s="115"/>
      <c r="D11" s="115"/>
      <c r="E11" s="115"/>
      <c r="F11" s="115"/>
      <c r="G11" s="115"/>
      <c r="H11" s="115"/>
      <c r="I11" s="115"/>
      <c r="J11" s="115"/>
    </row>
    <row r="12" spans="1:20" x14ac:dyDescent="0.25">
      <c r="B12" s="115"/>
      <c r="C12" s="115"/>
      <c r="D12" s="115"/>
      <c r="E12" s="115"/>
      <c r="F12" s="115"/>
      <c r="G12" s="115"/>
      <c r="H12" s="115"/>
      <c r="I12" s="115"/>
      <c r="J12" s="115"/>
    </row>
    <row r="13" spans="1:20" x14ac:dyDescent="0.25">
      <c r="B13" s="115"/>
      <c r="C13" s="115"/>
      <c r="D13" s="115"/>
      <c r="E13" s="115"/>
      <c r="F13" s="115"/>
      <c r="G13" s="115"/>
      <c r="H13" s="115"/>
      <c r="I13" s="115"/>
      <c r="J13" s="115"/>
    </row>
    <row r="23" spans="1:20" ht="15" customHeight="1" x14ac:dyDescent="0.25">
      <c r="K23" s="423" t="s">
        <v>276</v>
      </c>
      <c r="L23" s="423"/>
      <c r="M23" s="423"/>
      <c r="N23" s="423"/>
      <c r="O23" s="423"/>
      <c r="P23" s="423"/>
      <c r="Q23" s="423"/>
      <c r="R23" s="423"/>
      <c r="S23" s="423"/>
      <c r="T23" s="423"/>
    </row>
    <row r="24" spans="1:20" ht="15" customHeight="1" x14ac:dyDescent="0.25">
      <c r="A24" s="420" t="s">
        <v>277</v>
      </c>
      <c r="B24" s="420"/>
      <c r="C24" s="420"/>
      <c r="D24" s="420"/>
      <c r="E24" s="420"/>
      <c r="F24" s="420"/>
      <c r="G24" s="420"/>
      <c r="H24" s="420"/>
      <c r="I24" s="420"/>
      <c r="J24" s="420"/>
      <c r="K24" s="423"/>
      <c r="L24" s="423"/>
      <c r="M24" s="423"/>
      <c r="N24" s="423"/>
      <c r="O24" s="423"/>
      <c r="P24" s="423"/>
      <c r="Q24" s="423"/>
      <c r="R24" s="423"/>
      <c r="S24" s="423"/>
      <c r="T24" s="423"/>
    </row>
    <row r="25" spans="1:20" x14ac:dyDescent="0.25">
      <c r="A25" s="420" t="str">
        <f>Táblázat!A3</f>
        <v>a 2010. és a 2021-2025. évi ENyÜBS adatok alapján</v>
      </c>
      <c r="B25" s="420"/>
      <c r="C25" s="420"/>
      <c r="D25" s="420"/>
      <c r="E25" s="420"/>
      <c r="F25" s="420"/>
      <c r="G25" s="420"/>
      <c r="H25" s="420"/>
      <c r="I25" s="420"/>
      <c r="J25" s="420"/>
      <c r="K25" s="420" t="str">
        <f>Táblázat!A3</f>
        <v>a 2010. és a 2021-2025. évi ENyÜBS adatok alapján</v>
      </c>
      <c r="L25" s="420"/>
      <c r="M25" s="420"/>
      <c r="N25" s="420"/>
      <c r="O25" s="420"/>
      <c r="P25" s="420"/>
      <c r="Q25" s="420"/>
      <c r="R25" s="420"/>
      <c r="S25" s="420"/>
      <c r="T25" s="420"/>
    </row>
    <row r="26" spans="1:20" x14ac:dyDescent="0.25">
      <c r="A26" s="420" t="str">
        <f>Táblázat!$A$1</f>
        <v>Dombóvár város</v>
      </c>
      <c r="B26" s="420"/>
      <c r="C26" s="420"/>
      <c r="D26" s="420"/>
      <c r="E26" s="420"/>
      <c r="F26" s="420"/>
      <c r="G26" s="420"/>
      <c r="H26" s="420"/>
      <c r="I26" s="420"/>
      <c r="J26" s="420"/>
      <c r="K26" s="420" t="str">
        <f>Táblázat!$A$1</f>
        <v>Dombóvár város</v>
      </c>
      <c r="L26" s="420"/>
      <c r="M26" s="420"/>
      <c r="N26" s="420"/>
      <c r="O26" s="420"/>
      <c r="P26" s="420"/>
      <c r="Q26" s="420"/>
      <c r="R26" s="420"/>
      <c r="S26" s="420"/>
      <c r="T26" s="420"/>
    </row>
    <row r="46" spans="1:20" x14ac:dyDescent="0.25">
      <c r="A46" s="420" t="s">
        <v>309</v>
      </c>
      <c r="B46" s="420"/>
      <c r="C46" s="420"/>
      <c r="D46" s="420"/>
      <c r="E46" s="420"/>
      <c r="F46" s="420"/>
      <c r="G46" s="420"/>
      <c r="H46" s="420"/>
      <c r="I46" s="420"/>
      <c r="J46" s="420"/>
      <c r="K46" s="420" t="s">
        <v>278</v>
      </c>
      <c r="L46" s="420"/>
      <c r="M46" s="420"/>
      <c r="N46" s="420"/>
      <c r="O46" s="420"/>
      <c r="P46" s="420"/>
      <c r="Q46" s="420"/>
      <c r="R46" s="420"/>
      <c r="S46" s="420"/>
      <c r="T46" s="420"/>
    </row>
    <row r="47" spans="1:20" x14ac:dyDescent="0.25">
      <c r="A47" s="420" t="str">
        <f>Táblázat!A3</f>
        <v>a 2010. és a 2021-2025. évi ENyÜBS adatok alapján</v>
      </c>
      <c r="B47" s="420"/>
      <c r="C47" s="420"/>
      <c r="D47" s="420"/>
      <c r="E47" s="420"/>
      <c r="F47" s="420"/>
      <c r="G47" s="420"/>
      <c r="H47" s="420"/>
      <c r="I47" s="420"/>
      <c r="J47" s="420"/>
      <c r="K47" s="420" t="str">
        <f>Táblázat!A3</f>
        <v>a 2010. és a 2021-2025. évi ENyÜBS adatok alapján</v>
      </c>
      <c r="L47" s="420"/>
      <c r="M47" s="420"/>
      <c r="N47" s="420"/>
      <c r="O47" s="420"/>
      <c r="P47" s="420"/>
      <c r="Q47" s="420"/>
      <c r="R47" s="420"/>
      <c r="S47" s="420"/>
      <c r="T47" s="420"/>
    </row>
    <row r="48" spans="1:20" x14ac:dyDescent="0.25">
      <c r="A48" s="420" t="str">
        <f>Táblázat!$A$1</f>
        <v>Dombóvár város</v>
      </c>
      <c r="B48" s="420"/>
      <c r="C48" s="420"/>
      <c r="D48" s="420"/>
      <c r="E48" s="420"/>
      <c r="F48" s="420"/>
      <c r="G48" s="420"/>
      <c r="H48" s="420"/>
      <c r="I48" s="420"/>
      <c r="J48" s="420"/>
      <c r="K48" s="420" t="str">
        <f>Táblázat!$A$1</f>
        <v>Dombóvár város</v>
      </c>
      <c r="L48" s="420"/>
      <c r="M48" s="420"/>
      <c r="N48" s="420"/>
      <c r="O48" s="420"/>
      <c r="P48" s="420"/>
      <c r="Q48" s="420"/>
      <c r="R48" s="420"/>
      <c r="S48" s="420"/>
      <c r="T48" s="420"/>
    </row>
    <row r="56" spans="12:18" x14ac:dyDescent="0.25">
      <c r="L56" s="115"/>
      <c r="M56" s="115"/>
      <c r="N56" s="115"/>
      <c r="O56" s="115"/>
      <c r="P56" s="115"/>
      <c r="Q56" s="115"/>
      <c r="R56" s="115"/>
    </row>
    <row r="57" spans="12:18" x14ac:dyDescent="0.25">
      <c r="L57" s="115"/>
      <c r="M57" s="115"/>
      <c r="N57" s="115"/>
      <c r="O57" s="115"/>
      <c r="P57" s="115"/>
      <c r="Q57" s="115"/>
      <c r="R57" s="115"/>
    </row>
    <row r="58" spans="12:18" x14ac:dyDescent="0.25">
      <c r="L58" s="115"/>
      <c r="M58" s="115"/>
      <c r="N58" s="115"/>
      <c r="O58" s="115"/>
      <c r="P58" s="115"/>
      <c r="Q58" s="115"/>
      <c r="R58" s="115"/>
    </row>
    <row r="68" spans="1:20" ht="15" customHeight="1" x14ac:dyDescent="0.25">
      <c r="A68" s="423" t="s">
        <v>279</v>
      </c>
      <c r="B68" s="423"/>
      <c r="C68" s="423"/>
      <c r="D68" s="423"/>
      <c r="E68" s="423"/>
      <c r="F68" s="423"/>
      <c r="G68" s="423"/>
      <c r="H68" s="423"/>
      <c r="I68" s="423"/>
      <c r="J68" s="423"/>
      <c r="K68" s="420" t="s">
        <v>280</v>
      </c>
      <c r="L68" s="420"/>
      <c r="M68" s="420"/>
      <c r="N68" s="420"/>
      <c r="O68" s="420"/>
      <c r="P68" s="420"/>
      <c r="Q68" s="420"/>
      <c r="R68" s="420"/>
      <c r="S68" s="420"/>
      <c r="T68" s="420"/>
    </row>
    <row r="69" spans="1:20" x14ac:dyDescent="0.25">
      <c r="A69" s="420" t="str">
        <f>Táblázat!A3</f>
        <v>a 2010. és a 2021-2025. évi ENyÜBS adatok alapján</v>
      </c>
      <c r="B69" s="420"/>
      <c r="C69" s="420"/>
      <c r="D69" s="420"/>
      <c r="E69" s="420"/>
      <c r="F69" s="420"/>
      <c r="G69" s="420"/>
      <c r="H69" s="420"/>
      <c r="I69" s="420"/>
      <c r="J69" s="420"/>
      <c r="K69" s="420" t="str">
        <f>Táblázat!A3</f>
        <v>a 2010. és a 2021-2025. évi ENyÜBS adatok alapján</v>
      </c>
      <c r="L69" s="420"/>
      <c r="M69" s="420"/>
      <c r="N69" s="420"/>
      <c r="O69" s="420"/>
      <c r="P69" s="420"/>
      <c r="Q69" s="420"/>
      <c r="R69" s="420"/>
      <c r="S69" s="420"/>
      <c r="T69" s="420"/>
    </row>
    <row r="70" spans="1:20" x14ac:dyDescent="0.25">
      <c r="A70" s="420" t="str">
        <f>Táblázat!$A$1</f>
        <v>Dombóvár város</v>
      </c>
      <c r="B70" s="420"/>
      <c r="C70" s="420"/>
      <c r="D70" s="420"/>
      <c r="E70" s="420"/>
      <c r="F70" s="420"/>
      <c r="G70" s="420"/>
      <c r="H70" s="420"/>
      <c r="I70" s="420"/>
      <c r="J70" s="420"/>
      <c r="K70" s="420" t="str">
        <f>Táblázat!$A$1</f>
        <v>Dombóvár város</v>
      </c>
      <c r="L70" s="420"/>
      <c r="M70" s="420"/>
      <c r="N70" s="420"/>
      <c r="O70" s="420"/>
      <c r="P70" s="420"/>
      <c r="Q70" s="420"/>
      <c r="R70" s="420"/>
      <c r="S70" s="420"/>
      <c r="T70" s="420"/>
    </row>
    <row r="78" spans="1:20" x14ac:dyDescent="0.25">
      <c r="L78" s="115"/>
      <c r="M78" s="115"/>
      <c r="N78" s="115"/>
      <c r="O78" s="115"/>
      <c r="P78" s="115"/>
      <c r="Q78" s="115"/>
      <c r="R78" s="115"/>
    </row>
    <row r="79" spans="1:20" x14ac:dyDescent="0.25">
      <c r="L79" s="115"/>
      <c r="M79" s="115"/>
      <c r="N79" s="115"/>
      <c r="O79" s="115"/>
      <c r="P79" s="115"/>
      <c r="Q79" s="115"/>
      <c r="R79" s="115"/>
    </row>
    <row r="80" spans="1:20" x14ac:dyDescent="0.25">
      <c r="L80" s="115"/>
      <c r="M80" s="115"/>
      <c r="N80" s="115"/>
      <c r="O80" s="115"/>
      <c r="P80" s="115"/>
      <c r="Q80" s="115"/>
      <c r="R80" s="115"/>
    </row>
    <row r="90" spans="1:20" x14ac:dyDescent="0.25">
      <c r="A90" s="420" t="s">
        <v>281</v>
      </c>
      <c r="B90" s="420"/>
      <c r="C90" s="420"/>
      <c r="D90" s="420"/>
      <c r="E90" s="420"/>
      <c r="F90" s="420"/>
      <c r="G90" s="420"/>
      <c r="H90" s="420"/>
      <c r="I90" s="420"/>
      <c r="J90" s="420"/>
      <c r="K90" s="420" t="s">
        <v>282</v>
      </c>
      <c r="L90" s="420"/>
      <c r="M90" s="420"/>
      <c r="N90" s="420"/>
      <c r="O90" s="420"/>
      <c r="P90" s="420"/>
      <c r="Q90" s="420"/>
      <c r="R90" s="420"/>
      <c r="S90" s="420"/>
      <c r="T90" s="420"/>
    </row>
    <row r="91" spans="1:20" x14ac:dyDescent="0.25">
      <c r="A91" s="420" t="str">
        <f>Táblázat!A3</f>
        <v>a 2010. és a 2021-2025. évi ENyÜBS adatok alapján</v>
      </c>
      <c r="B91" s="420"/>
      <c r="C91" s="420"/>
      <c r="D91" s="420"/>
      <c r="E91" s="420"/>
      <c r="F91" s="420"/>
      <c r="G91" s="420"/>
      <c r="H91" s="420"/>
      <c r="I91" s="420"/>
      <c r="J91" s="420"/>
      <c r="K91" s="420" t="str">
        <f>Táblázat!A3</f>
        <v>a 2010. és a 2021-2025. évi ENyÜBS adatok alapján</v>
      </c>
      <c r="L91" s="420"/>
      <c r="M91" s="420"/>
      <c r="N91" s="420"/>
      <c r="O91" s="420"/>
      <c r="P91" s="420"/>
      <c r="Q91" s="420"/>
      <c r="R91" s="420"/>
      <c r="S91" s="420"/>
      <c r="T91" s="420"/>
    </row>
    <row r="92" spans="1:20" x14ac:dyDescent="0.25">
      <c r="A92" s="420" t="str">
        <f>Táblázat!$A$1</f>
        <v>Dombóvár város</v>
      </c>
      <c r="B92" s="420"/>
      <c r="C92" s="420"/>
      <c r="D92" s="420"/>
      <c r="E92" s="420"/>
      <c r="F92" s="420"/>
      <c r="G92" s="420"/>
      <c r="H92" s="420"/>
      <c r="I92" s="420"/>
      <c r="J92" s="420"/>
      <c r="K92" s="420" t="str">
        <f>Táblázat!$A$1</f>
        <v>Dombóvár város</v>
      </c>
      <c r="L92" s="420"/>
      <c r="M92" s="420"/>
      <c r="N92" s="420"/>
      <c r="O92" s="420"/>
      <c r="P92" s="420"/>
      <c r="Q92" s="420"/>
      <c r="R92" s="420"/>
      <c r="S92" s="420"/>
      <c r="T92" s="420"/>
    </row>
    <row r="112" spans="1:20" x14ac:dyDescent="0.25">
      <c r="A112" s="420" t="s">
        <v>283</v>
      </c>
      <c r="B112" s="420"/>
      <c r="C112" s="420"/>
      <c r="D112" s="420"/>
      <c r="E112" s="420"/>
      <c r="F112" s="420"/>
      <c r="G112" s="420"/>
      <c r="H112" s="420"/>
      <c r="I112" s="420"/>
      <c r="J112" s="420"/>
      <c r="K112" s="420" t="s">
        <v>284</v>
      </c>
      <c r="L112" s="420"/>
      <c r="M112" s="420"/>
      <c r="N112" s="420"/>
      <c r="O112" s="420"/>
      <c r="P112" s="420"/>
      <c r="Q112" s="420"/>
      <c r="R112" s="420"/>
      <c r="S112" s="420"/>
      <c r="T112" s="420"/>
    </row>
    <row r="113" spans="1:20" x14ac:dyDescent="0.25">
      <c r="A113" s="420" t="str">
        <f>Táblázat!A3</f>
        <v>a 2010. és a 2021-2025. évi ENyÜBS adatok alapján</v>
      </c>
      <c r="B113" s="420"/>
      <c r="C113" s="420"/>
      <c r="D113" s="420"/>
      <c r="E113" s="420"/>
      <c r="F113" s="420"/>
      <c r="G113" s="420"/>
      <c r="H113" s="420"/>
      <c r="I113" s="420"/>
      <c r="J113" s="420"/>
      <c r="K113" s="420" t="str">
        <f>Táblázat!A3</f>
        <v>a 2010. és a 2021-2025. évi ENyÜBS adatok alapján</v>
      </c>
      <c r="L113" s="420"/>
      <c r="M113" s="420"/>
      <c r="N113" s="420"/>
      <c r="O113" s="420"/>
      <c r="P113" s="420"/>
      <c r="Q113" s="420"/>
      <c r="R113" s="420"/>
      <c r="S113" s="420"/>
      <c r="T113" s="420"/>
    </row>
    <row r="114" spans="1:20" x14ac:dyDescent="0.25">
      <c r="A114" s="420" t="str">
        <f>Táblázat!$A$1</f>
        <v>Dombóvár város</v>
      </c>
      <c r="B114" s="420"/>
      <c r="C114" s="420"/>
      <c r="D114" s="420"/>
      <c r="E114" s="420"/>
      <c r="F114" s="420"/>
      <c r="G114" s="420"/>
      <c r="H114" s="420"/>
      <c r="I114" s="420"/>
      <c r="J114" s="420"/>
      <c r="K114" s="420" t="str">
        <f>Táblázat!$A$1</f>
        <v>Dombóvár város</v>
      </c>
      <c r="L114" s="420"/>
      <c r="M114" s="420"/>
      <c r="N114" s="420"/>
      <c r="O114" s="420"/>
      <c r="P114" s="420"/>
      <c r="Q114" s="420"/>
      <c r="R114" s="420"/>
      <c r="S114" s="420"/>
      <c r="T114" s="420"/>
    </row>
    <row r="119" spans="1:20" x14ac:dyDescent="0.25">
      <c r="L119" s="115"/>
      <c r="M119" s="115"/>
      <c r="N119" s="115"/>
      <c r="O119" s="115"/>
      <c r="P119" s="115"/>
      <c r="Q119" s="115"/>
      <c r="R119" s="115"/>
    </row>
    <row r="120" spans="1:20" x14ac:dyDescent="0.25">
      <c r="L120" s="115"/>
      <c r="M120" s="115"/>
      <c r="N120" s="115"/>
      <c r="O120" s="115"/>
      <c r="P120" s="115"/>
      <c r="Q120" s="115"/>
      <c r="R120" s="115"/>
    </row>
    <row r="121" spans="1:20" x14ac:dyDescent="0.25">
      <c r="L121" s="115"/>
      <c r="M121" s="115"/>
      <c r="N121" s="115"/>
      <c r="O121" s="115"/>
      <c r="P121" s="115"/>
      <c r="Q121" s="115"/>
      <c r="R121" s="115"/>
    </row>
    <row r="122" spans="1:20" x14ac:dyDescent="0.25">
      <c r="L122" s="115"/>
      <c r="M122" s="115"/>
      <c r="N122" s="115"/>
      <c r="O122" s="115"/>
      <c r="P122" s="115"/>
      <c r="Q122" s="115"/>
      <c r="R122" s="115"/>
    </row>
    <row r="123" spans="1:20" x14ac:dyDescent="0.25">
      <c r="L123" s="115"/>
      <c r="M123" s="115"/>
      <c r="N123" s="115"/>
      <c r="O123" s="115"/>
      <c r="P123" s="115"/>
      <c r="Q123" s="115"/>
      <c r="R123" s="115"/>
    </row>
    <row r="124" spans="1:20" x14ac:dyDescent="0.25">
      <c r="L124" s="115"/>
      <c r="M124" s="115"/>
      <c r="N124" s="115"/>
      <c r="O124" s="115"/>
      <c r="P124" s="115"/>
      <c r="Q124" s="115"/>
      <c r="R124" s="115"/>
    </row>
    <row r="134" spans="1:20" x14ac:dyDescent="0.25">
      <c r="A134" s="420" t="s">
        <v>285</v>
      </c>
      <c r="B134" s="420"/>
      <c r="C134" s="420"/>
      <c r="D134" s="420"/>
      <c r="E134" s="420"/>
      <c r="F134" s="420"/>
      <c r="G134" s="420"/>
      <c r="H134" s="420"/>
      <c r="I134" s="420"/>
      <c r="J134" s="420"/>
      <c r="K134" s="420" t="s">
        <v>286</v>
      </c>
      <c r="L134" s="420"/>
      <c r="M134" s="420"/>
      <c r="N134" s="420"/>
      <c r="O134" s="420"/>
      <c r="P134" s="420"/>
      <c r="Q134" s="420"/>
      <c r="R134" s="420"/>
      <c r="S134" s="420"/>
      <c r="T134" s="420"/>
    </row>
    <row r="135" spans="1:20" x14ac:dyDescent="0.25">
      <c r="A135" s="420" t="str">
        <f>Táblázat!A3</f>
        <v>a 2010. és a 2021-2025. évi ENyÜBS adatok alapján</v>
      </c>
      <c r="B135" s="420"/>
      <c r="C135" s="420"/>
      <c r="D135" s="420"/>
      <c r="E135" s="420"/>
      <c r="F135" s="420"/>
      <c r="G135" s="420"/>
      <c r="H135" s="420"/>
      <c r="I135" s="420"/>
      <c r="J135" s="420"/>
      <c r="K135" s="420" t="str">
        <f>Táblázat!A3</f>
        <v>a 2010. és a 2021-2025. évi ENyÜBS adatok alapján</v>
      </c>
      <c r="L135" s="420"/>
      <c r="M135" s="420"/>
      <c r="N135" s="420"/>
      <c r="O135" s="420"/>
      <c r="P135" s="420"/>
      <c r="Q135" s="420"/>
      <c r="R135" s="420"/>
      <c r="S135" s="420"/>
      <c r="T135" s="420"/>
    </row>
    <row r="136" spans="1:20" x14ac:dyDescent="0.25">
      <c r="A136" s="420" t="str">
        <f>Táblázat!$A$1</f>
        <v>Dombóvár város</v>
      </c>
      <c r="B136" s="420"/>
      <c r="C136" s="420"/>
      <c r="D136" s="420"/>
      <c r="E136" s="420"/>
      <c r="F136" s="420"/>
      <c r="G136" s="420"/>
      <c r="H136" s="420"/>
      <c r="I136" s="420"/>
      <c r="J136" s="420"/>
      <c r="K136" s="420" t="str">
        <f>Táblázat!$A$1</f>
        <v>Dombóvár város</v>
      </c>
      <c r="L136" s="420"/>
      <c r="M136" s="420"/>
      <c r="N136" s="420"/>
      <c r="O136" s="420"/>
      <c r="P136" s="420"/>
      <c r="Q136" s="420"/>
      <c r="R136" s="420"/>
      <c r="S136" s="420"/>
      <c r="T136" s="420"/>
    </row>
    <row r="156" spans="1:20" ht="15" customHeight="1" x14ac:dyDescent="0.25">
      <c r="I156" s="120"/>
      <c r="J156" s="120"/>
      <c r="K156" s="423" t="s">
        <v>287</v>
      </c>
      <c r="L156" s="423"/>
      <c r="M156" s="423"/>
      <c r="N156" s="423"/>
      <c r="O156" s="423"/>
      <c r="P156" s="423"/>
      <c r="Q156" s="423"/>
      <c r="R156" s="423"/>
      <c r="S156" s="423"/>
      <c r="T156" s="423"/>
    </row>
    <row r="157" spans="1:20" x14ac:dyDescent="0.25">
      <c r="A157" s="420" t="s">
        <v>288</v>
      </c>
      <c r="B157" s="420"/>
      <c r="C157" s="420"/>
      <c r="D157" s="420"/>
      <c r="E157" s="420"/>
      <c r="F157" s="420"/>
      <c r="G157" s="420"/>
      <c r="H157" s="420"/>
      <c r="I157" s="420"/>
      <c r="J157" s="420"/>
      <c r="K157" s="423"/>
      <c r="L157" s="423"/>
      <c r="M157" s="423"/>
      <c r="N157" s="423"/>
      <c r="O157" s="423"/>
      <c r="P157" s="423"/>
      <c r="Q157" s="423"/>
      <c r="R157" s="423"/>
      <c r="S157" s="423"/>
      <c r="T157" s="423"/>
    </row>
    <row r="158" spans="1:20" x14ac:dyDescent="0.25">
      <c r="A158" s="420" t="str">
        <f>Táblázat!A3</f>
        <v>a 2010. és a 2021-2025. évi ENyÜBS adatok alapján</v>
      </c>
      <c r="B158" s="420"/>
      <c r="C158" s="420"/>
      <c r="D158" s="420"/>
      <c r="E158" s="420"/>
      <c r="F158" s="420"/>
      <c r="G158" s="420"/>
      <c r="H158" s="420"/>
      <c r="I158" s="420"/>
      <c r="J158" s="420"/>
      <c r="K158" s="420" t="str">
        <f>Táblázat!A3</f>
        <v>a 2010. és a 2021-2025. évi ENyÜBS adatok alapján</v>
      </c>
      <c r="L158" s="420"/>
      <c r="M158" s="420"/>
      <c r="N158" s="420"/>
      <c r="O158" s="420"/>
      <c r="P158" s="420"/>
      <c r="Q158" s="420"/>
      <c r="R158" s="420"/>
      <c r="S158" s="420"/>
      <c r="T158" s="420"/>
    </row>
    <row r="159" spans="1:20" x14ac:dyDescent="0.25">
      <c r="A159" s="420" t="str">
        <f>Táblázat!$A$1</f>
        <v>Dombóvár város</v>
      </c>
      <c r="B159" s="420"/>
      <c r="C159" s="420"/>
      <c r="D159" s="420"/>
      <c r="E159" s="420"/>
      <c r="F159" s="420"/>
      <c r="G159" s="420"/>
      <c r="H159" s="420"/>
      <c r="I159" s="420"/>
      <c r="J159" s="420"/>
      <c r="K159" s="420" t="str">
        <f>Táblázat!$A$1</f>
        <v>Dombóvár város</v>
      </c>
      <c r="L159" s="420"/>
      <c r="M159" s="420"/>
      <c r="N159" s="420"/>
      <c r="O159" s="420"/>
      <c r="P159" s="420"/>
      <c r="Q159" s="420"/>
      <c r="R159" s="420"/>
      <c r="S159" s="420"/>
      <c r="T159" s="420"/>
    </row>
    <row r="166" spans="1:18" x14ac:dyDescent="0.25">
      <c r="A166" s="115"/>
      <c r="B166" s="115"/>
      <c r="C166" s="115"/>
      <c r="D166" s="115"/>
      <c r="E166" s="115"/>
      <c r="F166" s="115"/>
      <c r="G166" s="115"/>
      <c r="H166" s="115"/>
      <c r="I166" s="115"/>
      <c r="J166" s="115"/>
      <c r="L166" s="115"/>
      <c r="M166" s="115"/>
      <c r="N166" s="115"/>
      <c r="O166" s="115"/>
      <c r="P166" s="115"/>
      <c r="Q166" s="115"/>
      <c r="R166" s="115"/>
    </row>
    <row r="167" spans="1:18" x14ac:dyDescent="0.25">
      <c r="A167" s="115"/>
      <c r="B167" s="115"/>
      <c r="C167" s="115"/>
      <c r="D167" s="115"/>
      <c r="E167" s="115"/>
      <c r="F167" s="115"/>
      <c r="G167" s="115"/>
      <c r="H167" s="115"/>
      <c r="I167" s="115"/>
      <c r="J167" s="115"/>
      <c r="L167" s="115"/>
      <c r="M167" s="115"/>
      <c r="N167" s="115"/>
      <c r="O167" s="115"/>
      <c r="P167" s="115"/>
      <c r="Q167" s="115"/>
      <c r="R167" s="115"/>
    </row>
    <row r="168" spans="1:18" x14ac:dyDescent="0.25">
      <c r="A168" s="115"/>
      <c r="B168" s="115"/>
      <c r="C168" s="115"/>
      <c r="D168" s="115"/>
      <c r="E168" s="115"/>
      <c r="F168" s="115"/>
      <c r="G168" s="115"/>
      <c r="H168" s="115"/>
      <c r="I168" s="115"/>
      <c r="J168" s="115"/>
      <c r="L168" s="115"/>
      <c r="M168" s="115"/>
      <c r="N168" s="115"/>
      <c r="O168" s="115"/>
      <c r="P168" s="115"/>
      <c r="Q168" s="115"/>
      <c r="R168" s="115"/>
    </row>
    <row r="173" spans="1:18" x14ac:dyDescent="0.25">
      <c r="G173" s="121"/>
      <c r="H173" s="121"/>
      <c r="I173" s="121"/>
      <c r="J173" s="121"/>
    </row>
    <row r="174" spans="1:18" x14ac:dyDescent="0.25">
      <c r="G174" s="121"/>
      <c r="H174" s="122"/>
      <c r="I174" s="122"/>
      <c r="J174" s="122"/>
    </row>
    <row r="179" spans="1:20" x14ac:dyDescent="0.25">
      <c r="A179" s="420" t="s">
        <v>289</v>
      </c>
      <c r="B179" s="420"/>
      <c r="C179" s="420"/>
      <c r="D179" s="420"/>
      <c r="E179" s="420"/>
      <c r="F179" s="420"/>
      <c r="G179" s="420"/>
      <c r="H179" s="420"/>
      <c r="I179" s="420"/>
      <c r="J179" s="420"/>
      <c r="K179" s="420" t="s">
        <v>290</v>
      </c>
      <c r="L179" s="420"/>
      <c r="M179" s="420"/>
      <c r="N179" s="420"/>
      <c r="O179" s="420"/>
      <c r="P179" s="420"/>
      <c r="Q179" s="420"/>
      <c r="R179" s="420"/>
      <c r="S179" s="420"/>
      <c r="T179" s="420"/>
    </row>
    <row r="180" spans="1:20" x14ac:dyDescent="0.25">
      <c r="A180" s="420" t="str">
        <f>Táblázat!A3</f>
        <v>a 2010. és a 2021-2025. évi ENyÜBS adatok alapján</v>
      </c>
      <c r="B180" s="420"/>
      <c r="C180" s="420"/>
      <c r="D180" s="420"/>
      <c r="E180" s="420"/>
      <c r="F180" s="420"/>
      <c r="G180" s="420"/>
      <c r="H180" s="420"/>
      <c r="I180" s="420"/>
      <c r="J180" s="420"/>
      <c r="K180" s="420" t="str">
        <f>Táblázat!A3</f>
        <v>a 2010. és a 2021-2025. évi ENyÜBS adatok alapján</v>
      </c>
      <c r="L180" s="420"/>
      <c r="M180" s="420"/>
      <c r="N180" s="420"/>
      <c r="O180" s="420"/>
      <c r="P180" s="420"/>
      <c r="Q180" s="420"/>
      <c r="R180" s="420"/>
      <c r="S180" s="420"/>
      <c r="T180" s="420"/>
    </row>
    <row r="181" spans="1:20" x14ac:dyDescent="0.25">
      <c r="A181" s="420" t="str">
        <f>Táblázat!$A$1</f>
        <v>Dombóvár város</v>
      </c>
      <c r="B181" s="420"/>
      <c r="C181" s="420"/>
      <c r="D181" s="420"/>
      <c r="E181" s="420"/>
      <c r="F181" s="420"/>
      <c r="G181" s="420"/>
      <c r="H181" s="420"/>
      <c r="I181" s="420"/>
      <c r="J181" s="420"/>
      <c r="K181" s="420" t="str">
        <f>Táblázat!$A$1</f>
        <v>Dombóvár város</v>
      </c>
      <c r="L181" s="420"/>
      <c r="M181" s="420"/>
      <c r="N181" s="420"/>
      <c r="O181" s="420"/>
      <c r="P181" s="420"/>
      <c r="Q181" s="420"/>
      <c r="R181" s="420"/>
      <c r="S181" s="420"/>
      <c r="T181" s="420"/>
    </row>
    <row r="182" spans="1:20" x14ac:dyDescent="0.25">
      <c r="A182" s="424" t="s">
        <v>37</v>
      </c>
      <c r="B182" s="424"/>
      <c r="C182" s="424"/>
      <c r="D182" s="424"/>
      <c r="E182" s="424"/>
      <c r="F182" s="424"/>
      <c r="G182" s="424"/>
      <c r="H182" s="424"/>
      <c r="I182" s="424"/>
      <c r="J182" s="424"/>
    </row>
    <row r="199" spans="1:20" x14ac:dyDescent="0.25">
      <c r="L199" s="57" t="s">
        <v>249</v>
      </c>
      <c r="M199" s="57" t="s">
        <v>249</v>
      </c>
    </row>
    <row r="202" spans="1:20" x14ac:dyDescent="0.25">
      <c r="A202" s="420" t="s">
        <v>291</v>
      </c>
      <c r="B202" s="420"/>
      <c r="C202" s="420"/>
      <c r="D202" s="420"/>
      <c r="E202" s="420"/>
      <c r="F202" s="420"/>
      <c r="G202" s="420"/>
      <c r="H202" s="420"/>
      <c r="I202" s="420"/>
      <c r="J202" s="420"/>
      <c r="K202" s="420" t="s">
        <v>292</v>
      </c>
      <c r="L202" s="420"/>
      <c r="M202" s="420"/>
      <c r="N202" s="420"/>
      <c r="O202" s="420"/>
      <c r="P202" s="420"/>
      <c r="Q202" s="420"/>
      <c r="R202" s="420"/>
      <c r="S202" s="420"/>
      <c r="T202" s="420"/>
    </row>
    <row r="203" spans="1:20" x14ac:dyDescent="0.25">
      <c r="A203" s="420" t="str">
        <f>Táblázat!A3</f>
        <v>a 2010. és a 2021-2025. évi ENyÜBS adatok alapján</v>
      </c>
      <c r="B203" s="420"/>
      <c r="C203" s="420"/>
      <c r="D203" s="420"/>
      <c r="E203" s="420"/>
      <c r="F203" s="420"/>
      <c r="G203" s="420"/>
      <c r="H203" s="420"/>
      <c r="I203" s="420"/>
      <c r="J203" s="420"/>
      <c r="K203" s="420" t="str">
        <f>Táblázat!A3</f>
        <v>a 2010. és a 2021-2025. évi ENyÜBS adatok alapján</v>
      </c>
      <c r="L203" s="420"/>
      <c r="M203" s="420"/>
      <c r="N203" s="420"/>
      <c r="O203" s="420"/>
      <c r="P203" s="420"/>
      <c r="Q203" s="420"/>
      <c r="R203" s="420"/>
      <c r="S203" s="420"/>
      <c r="T203" s="420"/>
    </row>
    <row r="204" spans="1:20" x14ac:dyDescent="0.25">
      <c r="A204" s="420" t="str">
        <f>Táblázat!$A$1</f>
        <v>Dombóvár város</v>
      </c>
      <c r="B204" s="420"/>
      <c r="C204" s="420"/>
      <c r="D204" s="420"/>
      <c r="E204" s="420"/>
      <c r="F204" s="420"/>
      <c r="G204" s="420"/>
      <c r="H204" s="420"/>
      <c r="I204" s="420"/>
      <c r="J204" s="420"/>
      <c r="K204" s="420" t="str">
        <f>Táblázat!$A$1</f>
        <v>Dombóvár város</v>
      </c>
      <c r="L204" s="420"/>
      <c r="M204" s="420"/>
      <c r="N204" s="420"/>
      <c r="O204" s="420"/>
      <c r="P204" s="420"/>
      <c r="Q204" s="420"/>
      <c r="R204" s="420"/>
      <c r="S204" s="420"/>
      <c r="T204" s="420"/>
    </row>
    <row r="209" spans="1:20" x14ac:dyDescent="0.25">
      <c r="L209" s="115"/>
      <c r="M209" s="115"/>
      <c r="N209" s="115"/>
      <c r="O209" s="115"/>
      <c r="P209" s="115"/>
      <c r="Q209" s="115"/>
      <c r="R209" s="115"/>
    </row>
    <row r="210" spans="1:20" x14ac:dyDescent="0.25">
      <c r="L210" s="115"/>
      <c r="M210" s="115"/>
      <c r="N210" s="115"/>
      <c r="O210" s="115"/>
      <c r="P210" s="115"/>
      <c r="Q210" s="115"/>
      <c r="R210" s="115"/>
    </row>
    <row r="211" spans="1:20" x14ac:dyDescent="0.25">
      <c r="L211" s="115"/>
      <c r="M211" s="115"/>
      <c r="N211" s="115"/>
      <c r="O211" s="115"/>
      <c r="P211" s="115"/>
      <c r="Q211" s="115"/>
      <c r="R211" s="115"/>
    </row>
    <row r="212" spans="1:20" x14ac:dyDescent="0.25">
      <c r="L212" s="115"/>
      <c r="M212" s="115"/>
      <c r="N212" s="115"/>
      <c r="O212" s="115"/>
      <c r="P212" s="115"/>
      <c r="Q212" s="115"/>
      <c r="R212" s="115"/>
    </row>
    <row r="213" spans="1:20" x14ac:dyDescent="0.25">
      <c r="L213" s="115"/>
      <c r="M213" s="115"/>
      <c r="N213" s="115"/>
      <c r="O213" s="115"/>
      <c r="P213" s="115"/>
      <c r="Q213" s="115"/>
      <c r="R213" s="115"/>
    </row>
    <row r="214" spans="1:20" x14ac:dyDescent="0.25">
      <c r="L214" s="115"/>
      <c r="M214" s="115"/>
      <c r="N214" s="115"/>
      <c r="O214" s="115"/>
      <c r="P214" s="115"/>
      <c r="Q214" s="115"/>
      <c r="R214" s="115"/>
    </row>
    <row r="224" spans="1:20" x14ac:dyDescent="0.25">
      <c r="A224" s="420" t="s">
        <v>293</v>
      </c>
      <c r="B224" s="420"/>
      <c r="C224" s="420"/>
      <c r="D224" s="420"/>
      <c r="E224" s="420"/>
      <c r="F224" s="420"/>
      <c r="G224" s="420"/>
      <c r="H224" s="420"/>
      <c r="I224" s="420"/>
      <c r="J224" s="420"/>
      <c r="K224" s="420" t="s">
        <v>294</v>
      </c>
      <c r="L224" s="420"/>
      <c r="M224" s="420"/>
      <c r="N224" s="420"/>
      <c r="O224" s="420"/>
      <c r="P224" s="420"/>
      <c r="Q224" s="420"/>
      <c r="R224" s="420"/>
      <c r="S224" s="420"/>
      <c r="T224" s="420"/>
    </row>
    <row r="225" spans="1:20" x14ac:dyDescent="0.25">
      <c r="A225" s="420" t="str">
        <f>Táblázat!A3</f>
        <v>a 2010. és a 2021-2025. évi ENyÜBS adatok alapján</v>
      </c>
      <c r="B225" s="420"/>
      <c r="C225" s="420"/>
      <c r="D225" s="420"/>
      <c r="E225" s="420"/>
      <c r="F225" s="420"/>
      <c r="G225" s="420"/>
      <c r="H225" s="420"/>
      <c r="I225" s="420"/>
      <c r="J225" s="420"/>
      <c r="K225" s="420" t="str">
        <f>Táblázat!A3</f>
        <v>a 2010. és a 2021-2025. évi ENyÜBS adatok alapján</v>
      </c>
      <c r="L225" s="420"/>
      <c r="M225" s="420"/>
      <c r="N225" s="420"/>
      <c r="O225" s="420"/>
      <c r="P225" s="420"/>
      <c r="Q225" s="420"/>
      <c r="R225" s="420"/>
      <c r="S225" s="420"/>
      <c r="T225" s="420"/>
    </row>
    <row r="226" spans="1:20" x14ac:dyDescent="0.25">
      <c r="A226" s="420" t="str">
        <f>Táblázat!$A$1</f>
        <v>Dombóvár város</v>
      </c>
      <c r="B226" s="420"/>
      <c r="C226" s="420"/>
      <c r="D226" s="420"/>
      <c r="E226" s="420"/>
      <c r="F226" s="420"/>
      <c r="G226" s="420"/>
      <c r="H226" s="420"/>
      <c r="I226" s="420"/>
      <c r="J226" s="420"/>
      <c r="K226" s="420" t="str">
        <f>Táblázat!$A$1</f>
        <v>Dombóvár város</v>
      </c>
      <c r="L226" s="420"/>
      <c r="M226" s="420"/>
      <c r="N226" s="420"/>
      <c r="O226" s="420"/>
      <c r="P226" s="420"/>
      <c r="Q226" s="420"/>
      <c r="R226" s="420"/>
      <c r="S226" s="420"/>
      <c r="T226" s="420"/>
    </row>
    <row r="246" spans="1:20" x14ac:dyDescent="0.25">
      <c r="A246" s="420" t="s">
        <v>295</v>
      </c>
      <c r="B246" s="420"/>
      <c r="C246" s="420"/>
      <c r="D246" s="420"/>
      <c r="E246" s="420"/>
      <c r="F246" s="420"/>
      <c r="G246" s="420"/>
      <c r="H246" s="420"/>
      <c r="I246" s="420"/>
      <c r="J246" s="420"/>
      <c r="K246" s="420" t="s">
        <v>296</v>
      </c>
      <c r="L246" s="420"/>
      <c r="M246" s="420"/>
      <c r="N246" s="420"/>
      <c r="O246" s="420"/>
      <c r="P246" s="420"/>
      <c r="Q246" s="420"/>
      <c r="R246" s="420"/>
      <c r="S246" s="420"/>
      <c r="T246" s="420"/>
    </row>
    <row r="247" spans="1:20" x14ac:dyDescent="0.25">
      <c r="A247" s="420" t="str">
        <f>Táblázat!A3</f>
        <v>a 2010. és a 2021-2025. évi ENyÜBS adatok alapján</v>
      </c>
      <c r="B247" s="420"/>
      <c r="C247" s="420"/>
      <c r="D247" s="420"/>
      <c r="E247" s="420"/>
      <c r="F247" s="420"/>
      <c r="G247" s="420"/>
      <c r="H247" s="420"/>
      <c r="I247" s="420"/>
      <c r="J247" s="420"/>
      <c r="K247" s="420" t="str">
        <f>Táblázat!A3</f>
        <v>a 2010. és a 2021-2025. évi ENyÜBS adatok alapján</v>
      </c>
      <c r="L247" s="420"/>
      <c r="M247" s="420"/>
      <c r="N247" s="420"/>
      <c r="O247" s="420"/>
      <c r="P247" s="420"/>
      <c r="Q247" s="420"/>
      <c r="R247" s="420"/>
      <c r="S247" s="420"/>
      <c r="T247" s="420"/>
    </row>
    <row r="248" spans="1:20" x14ac:dyDescent="0.25">
      <c r="A248" s="420" t="str">
        <f>Táblázat!$A$1</f>
        <v>Dombóvár város</v>
      </c>
      <c r="B248" s="420"/>
      <c r="C248" s="420"/>
      <c r="D248" s="420"/>
      <c r="E248" s="420"/>
      <c r="F248" s="420"/>
      <c r="G248" s="420"/>
      <c r="H248" s="420"/>
      <c r="I248" s="420"/>
      <c r="J248" s="420"/>
      <c r="K248" s="420" t="str">
        <f>Táblázat!$A$1</f>
        <v>Dombóvár város</v>
      </c>
      <c r="L248" s="420"/>
      <c r="M248" s="420"/>
      <c r="N248" s="420"/>
      <c r="O248" s="420"/>
      <c r="P248" s="420"/>
      <c r="Q248" s="420"/>
      <c r="R248" s="420"/>
      <c r="S248" s="420"/>
      <c r="T248" s="420"/>
    </row>
    <row r="253" spans="1:20" x14ac:dyDescent="0.25">
      <c r="B253" s="115"/>
      <c r="C253" s="115"/>
      <c r="D253" s="115"/>
      <c r="E253" s="115"/>
      <c r="F253" s="115"/>
      <c r="G253" s="115"/>
      <c r="H253" s="115"/>
      <c r="I253" s="115"/>
      <c r="J253" s="115"/>
    </row>
    <row r="254" spans="1:20" x14ac:dyDescent="0.25">
      <c r="B254" s="115"/>
      <c r="C254" s="115"/>
      <c r="D254" s="115"/>
      <c r="E254" s="115"/>
      <c r="F254" s="115"/>
      <c r="G254" s="115"/>
      <c r="H254" s="115"/>
      <c r="I254" s="115"/>
      <c r="J254" s="115"/>
    </row>
    <row r="255" spans="1:20" x14ac:dyDescent="0.25">
      <c r="B255" s="115"/>
      <c r="C255" s="115"/>
      <c r="D255" s="115"/>
      <c r="E255" s="115"/>
      <c r="F255" s="115"/>
      <c r="G255" s="115"/>
      <c r="H255" s="115"/>
      <c r="I255" s="115"/>
      <c r="J255" s="115"/>
    </row>
    <row r="256" spans="1:20" x14ac:dyDescent="0.25">
      <c r="B256" s="115"/>
      <c r="C256" s="115"/>
      <c r="D256" s="115"/>
      <c r="E256" s="115"/>
      <c r="F256" s="115"/>
      <c r="G256" s="115"/>
      <c r="H256" s="115"/>
      <c r="I256" s="115"/>
      <c r="J256" s="115"/>
    </row>
    <row r="257" spans="1:20" x14ac:dyDescent="0.25">
      <c r="B257" s="115"/>
      <c r="C257" s="115"/>
      <c r="D257" s="115"/>
      <c r="E257" s="115"/>
      <c r="F257" s="115"/>
      <c r="G257" s="115"/>
      <c r="H257" s="115"/>
      <c r="I257" s="115"/>
      <c r="J257" s="115"/>
    </row>
    <row r="258" spans="1:20" x14ac:dyDescent="0.25">
      <c r="B258" s="115"/>
      <c r="C258" s="115"/>
      <c r="D258" s="115"/>
      <c r="E258" s="115"/>
      <c r="F258" s="115"/>
      <c r="G258" s="115"/>
      <c r="H258" s="115"/>
      <c r="I258" s="115"/>
      <c r="J258" s="115"/>
    </row>
    <row r="268" spans="1:20" x14ac:dyDescent="0.25">
      <c r="A268" s="420" t="s">
        <v>304</v>
      </c>
      <c r="B268" s="420"/>
      <c r="C268" s="420"/>
      <c r="D268" s="420"/>
      <c r="E268" s="420"/>
      <c r="F268" s="420"/>
      <c r="G268" s="420"/>
      <c r="H268" s="420"/>
      <c r="I268" s="420"/>
      <c r="J268" s="420"/>
      <c r="K268" s="420" t="s">
        <v>297</v>
      </c>
      <c r="L268" s="420"/>
      <c r="M268" s="420"/>
      <c r="N268" s="420"/>
      <c r="O268" s="420"/>
      <c r="P268" s="420"/>
      <c r="Q268" s="420"/>
      <c r="R268" s="420"/>
      <c r="S268" s="420"/>
      <c r="T268" s="420"/>
    </row>
    <row r="269" spans="1:20" x14ac:dyDescent="0.25">
      <c r="A269" s="420" t="str">
        <f>Táblázat!A3</f>
        <v>a 2010. és a 2021-2025. évi ENyÜBS adatok alapján</v>
      </c>
      <c r="B269" s="420"/>
      <c r="C269" s="420"/>
      <c r="D269" s="420"/>
      <c r="E269" s="420"/>
      <c r="F269" s="420"/>
      <c r="G269" s="420"/>
      <c r="H269" s="420"/>
      <c r="I269" s="420"/>
      <c r="J269" s="420"/>
      <c r="K269" s="420" t="str">
        <f>Táblázat!A3</f>
        <v>a 2010. és a 2021-2025. évi ENyÜBS adatok alapján</v>
      </c>
      <c r="L269" s="420"/>
      <c r="M269" s="420"/>
      <c r="N269" s="420"/>
      <c r="O269" s="420"/>
      <c r="P269" s="420"/>
      <c r="Q269" s="420"/>
      <c r="R269" s="420"/>
      <c r="S269" s="420"/>
      <c r="T269" s="420"/>
    </row>
    <row r="270" spans="1:20" x14ac:dyDescent="0.25">
      <c r="A270" s="420" t="str">
        <f>Táblázat!$A$1</f>
        <v>Dombóvár város</v>
      </c>
      <c r="B270" s="420"/>
      <c r="C270" s="420"/>
      <c r="D270" s="420"/>
      <c r="E270" s="420"/>
      <c r="F270" s="420"/>
      <c r="G270" s="420"/>
      <c r="H270" s="420"/>
      <c r="I270" s="420"/>
      <c r="J270" s="420"/>
      <c r="K270" s="420" t="str">
        <f>Táblázat!$A$1</f>
        <v>Dombóvár város</v>
      </c>
      <c r="L270" s="420"/>
      <c r="M270" s="420"/>
      <c r="N270" s="420"/>
      <c r="O270" s="420"/>
      <c r="P270" s="420"/>
      <c r="Q270" s="420"/>
      <c r="R270" s="420"/>
      <c r="S270" s="420"/>
      <c r="T270" s="420"/>
    </row>
    <row r="290" spans="1:20" x14ac:dyDescent="0.25">
      <c r="A290" s="420" t="s">
        <v>28</v>
      </c>
      <c r="B290" s="420"/>
      <c r="C290" s="420"/>
      <c r="D290" s="420"/>
      <c r="E290" s="420"/>
      <c r="F290" s="420"/>
      <c r="G290" s="420"/>
      <c r="H290" s="420"/>
      <c r="I290" s="420"/>
      <c r="J290" s="420"/>
      <c r="K290" s="422" t="s">
        <v>267</v>
      </c>
      <c r="L290" s="422"/>
      <c r="M290" s="422"/>
      <c r="N290" s="422"/>
      <c r="O290" s="422"/>
      <c r="P290" s="422"/>
      <c r="Q290" s="422"/>
      <c r="R290" s="422"/>
      <c r="S290" s="422"/>
      <c r="T290" s="422"/>
    </row>
    <row r="291" spans="1:20" x14ac:dyDescent="0.25">
      <c r="A291" s="420" t="str">
        <f>Táblázat!A3</f>
        <v>a 2010. és a 2021-2025. évi ENyÜBS adatok alapján</v>
      </c>
      <c r="B291" s="420"/>
      <c r="C291" s="420"/>
      <c r="D291" s="420"/>
      <c r="E291" s="420"/>
      <c r="F291" s="420"/>
      <c r="G291" s="420"/>
      <c r="H291" s="420"/>
      <c r="I291" s="420"/>
      <c r="J291" s="420"/>
      <c r="K291" s="420" t="str">
        <f>Táblázat!A3</f>
        <v>a 2010. és a 2021-2025. évi ENyÜBS adatok alapján</v>
      </c>
      <c r="L291" s="420"/>
      <c r="M291" s="420"/>
      <c r="N291" s="420"/>
      <c r="O291" s="420"/>
      <c r="P291" s="420"/>
      <c r="Q291" s="420"/>
      <c r="R291" s="420"/>
      <c r="S291" s="420"/>
      <c r="T291" s="420"/>
    </row>
    <row r="292" spans="1:20" x14ac:dyDescent="0.25">
      <c r="A292" s="420" t="str">
        <f>Táblázat!$A$1</f>
        <v>Dombóvár város</v>
      </c>
      <c r="B292" s="420"/>
      <c r="C292" s="420"/>
      <c r="D292" s="420"/>
      <c r="E292" s="420"/>
      <c r="F292" s="420"/>
      <c r="G292" s="420"/>
      <c r="H292" s="420"/>
      <c r="I292" s="420"/>
      <c r="J292" s="420"/>
      <c r="K292" s="420" t="str">
        <f>Táblázat!$A$1</f>
        <v>Dombóvár város</v>
      </c>
      <c r="L292" s="420"/>
      <c r="M292" s="420"/>
      <c r="N292" s="420"/>
      <c r="O292" s="420"/>
      <c r="P292" s="420"/>
      <c r="Q292" s="420"/>
      <c r="R292" s="420"/>
      <c r="S292" s="420"/>
      <c r="T292" s="420"/>
    </row>
    <row r="312" spans="1:20" x14ac:dyDescent="0.25">
      <c r="A312" s="422" t="s">
        <v>216</v>
      </c>
      <c r="B312" s="422"/>
      <c r="C312" s="422"/>
      <c r="D312" s="422"/>
      <c r="E312" s="422"/>
      <c r="F312" s="422"/>
      <c r="G312" s="422"/>
      <c r="H312" s="422"/>
      <c r="I312" s="422"/>
      <c r="J312" s="422"/>
      <c r="K312" s="423" t="e">
        <f>Táblázat!#REF!</f>
        <v>#REF!</v>
      </c>
      <c r="L312" s="423"/>
      <c r="M312" s="423"/>
      <c r="N312" s="423"/>
      <c r="O312" s="423"/>
      <c r="P312" s="423"/>
      <c r="Q312" s="423"/>
      <c r="R312" s="423"/>
      <c r="S312" s="423"/>
      <c r="T312" s="423"/>
    </row>
    <row r="313" spans="1:20" x14ac:dyDescent="0.25">
      <c r="A313" s="420" t="str">
        <f>Táblázat!A3</f>
        <v>a 2010. és a 2021-2025. évi ENyÜBS adatok alapján</v>
      </c>
      <c r="B313" s="420"/>
      <c r="C313" s="420"/>
      <c r="D313" s="420"/>
      <c r="E313" s="420"/>
      <c r="F313" s="420"/>
      <c r="G313" s="420"/>
      <c r="H313" s="420"/>
      <c r="I313" s="420"/>
      <c r="J313" s="420"/>
      <c r="K313" s="420" t="str">
        <f>Táblázat!A3</f>
        <v>a 2010. és a 2021-2025. évi ENyÜBS adatok alapján</v>
      </c>
      <c r="L313" s="420"/>
      <c r="M313" s="420"/>
      <c r="N313" s="420"/>
      <c r="O313" s="420"/>
      <c r="P313" s="420"/>
      <c r="Q313" s="420"/>
      <c r="R313" s="420"/>
      <c r="S313" s="420"/>
      <c r="T313" s="420"/>
    </row>
    <row r="314" spans="1:20" x14ac:dyDescent="0.25">
      <c r="A314" s="420" t="str">
        <f>Táblázat!$A$1</f>
        <v>Dombóvár város</v>
      </c>
      <c r="B314" s="420"/>
      <c r="C314" s="420"/>
      <c r="D314" s="420"/>
      <c r="E314" s="420"/>
      <c r="F314" s="420"/>
      <c r="G314" s="420"/>
      <c r="H314" s="420"/>
      <c r="I314" s="420"/>
      <c r="J314" s="420"/>
      <c r="K314" s="420" t="str">
        <f>Táblázat!$A$1</f>
        <v>Dombóvár város</v>
      </c>
      <c r="L314" s="420"/>
      <c r="M314" s="420"/>
      <c r="N314" s="420"/>
      <c r="O314" s="420"/>
      <c r="P314" s="420"/>
      <c r="Q314" s="420"/>
      <c r="R314" s="420"/>
      <c r="S314" s="420"/>
      <c r="T314" s="420"/>
    </row>
    <row r="334" spans="1:20" ht="33" customHeight="1" x14ac:dyDescent="0.25">
      <c r="A334" s="423" t="e">
        <f>Táblázat!#REF!</f>
        <v>#REF!</v>
      </c>
      <c r="B334" s="423"/>
      <c r="C334" s="423"/>
      <c r="D334" s="423"/>
      <c r="E334" s="423"/>
      <c r="F334" s="423"/>
      <c r="G334" s="423"/>
      <c r="H334" s="423"/>
      <c r="I334" s="423"/>
      <c r="J334" s="423"/>
      <c r="K334" s="421" t="str">
        <f>'[1]táblázat_eljszerves sértettel'!A59</f>
        <v xml:space="preserve">Rendőri eljárásban regisztrált bíróság elé állítással befejezett nyomozások számának alakulása szolgálati áganként </v>
      </c>
      <c r="L334" s="421"/>
      <c r="M334" s="421"/>
      <c r="N334" s="421"/>
      <c r="O334" s="421"/>
      <c r="P334" s="421"/>
      <c r="Q334" s="421"/>
      <c r="R334" s="421"/>
      <c r="S334" s="421"/>
      <c r="T334" s="421"/>
    </row>
    <row r="335" spans="1:20" ht="15" customHeight="1" x14ac:dyDescent="0.25">
      <c r="A335" s="420" t="str">
        <f>Táblázat!A3</f>
        <v>a 2010. és a 2021-2025. évi ENyÜBS adatok alapján</v>
      </c>
      <c r="B335" s="420"/>
      <c r="C335" s="420"/>
      <c r="D335" s="420"/>
      <c r="E335" s="420"/>
      <c r="F335" s="420"/>
      <c r="G335" s="420"/>
      <c r="H335" s="420"/>
      <c r="I335" s="420"/>
      <c r="J335" s="420"/>
      <c r="K335" s="420" t="str">
        <f>Táblázat!A3</f>
        <v>a 2010. és a 2021-2025. évi ENyÜBS adatok alapján</v>
      </c>
      <c r="L335" s="420"/>
      <c r="M335" s="420"/>
      <c r="N335" s="420"/>
      <c r="O335" s="420"/>
      <c r="P335" s="420"/>
      <c r="Q335" s="420"/>
      <c r="R335" s="420"/>
      <c r="S335" s="420"/>
      <c r="T335" s="420"/>
    </row>
    <row r="336" spans="1:20" x14ac:dyDescent="0.25">
      <c r="A336" s="420" t="str">
        <f>Táblázat!$A$1</f>
        <v>Dombóvár város</v>
      </c>
      <c r="B336" s="420"/>
      <c r="C336" s="420"/>
      <c r="D336" s="420"/>
      <c r="E336" s="420"/>
      <c r="F336" s="420"/>
      <c r="G336" s="420"/>
      <c r="H336" s="420"/>
      <c r="I336" s="420"/>
      <c r="J336" s="420"/>
      <c r="K336" s="420" t="str">
        <f>Táblázat!$A$1</f>
        <v>Dombóvár város</v>
      </c>
      <c r="L336" s="420"/>
      <c r="M336" s="420"/>
      <c r="N336" s="420"/>
      <c r="O336" s="420"/>
      <c r="P336" s="420"/>
      <c r="Q336" s="420"/>
      <c r="R336" s="420"/>
      <c r="S336" s="420"/>
      <c r="T336" s="420"/>
    </row>
    <row r="337" ht="28.5" customHeight="1" x14ac:dyDescent="0.25"/>
    <row r="355" spans="1:10" x14ac:dyDescent="0.25">
      <c r="A355" s="419" t="s">
        <v>307</v>
      </c>
      <c r="B355" s="419"/>
      <c r="C355" s="419"/>
      <c r="D355" s="419"/>
      <c r="E355" s="419"/>
      <c r="F355" s="419"/>
      <c r="G355" s="419"/>
      <c r="H355" s="419"/>
      <c r="I355" s="419"/>
      <c r="J355" s="419"/>
    </row>
    <row r="356" spans="1:10" x14ac:dyDescent="0.25">
      <c r="A356" s="420" t="str">
        <f>Táblázat!A3</f>
        <v>a 2010. és a 2021-2025. évi ENyÜBS adatok alapján</v>
      </c>
      <c r="B356" s="420"/>
      <c r="C356" s="420"/>
      <c r="D356" s="420"/>
      <c r="E356" s="420"/>
      <c r="F356" s="420"/>
      <c r="G356" s="420"/>
      <c r="H356" s="420"/>
      <c r="I356" s="420"/>
      <c r="J356" s="420"/>
    </row>
    <row r="357" spans="1:10" x14ac:dyDescent="0.25">
      <c r="A357" s="420" t="str">
        <f>Táblázat!$A$1</f>
        <v>Dombóvár város</v>
      </c>
      <c r="B357" s="420"/>
      <c r="C357" s="420"/>
      <c r="D357" s="420"/>
      <c r="E357" s="420"/>
      <c r="F357" s="420"/>
      <c r="G357" s="420"/>
      <c r="H357" s="420"/>
      <c r="I357" s="420"/>
      <c r="J357" s="420"/>
    </row>
  </sheetData>
  <mergeCells count="100">
    <mergeCell ref="A290:J290"/>
    <mergeCell ref="A291:J291"/>
    <mergeCell ref="A292:J292"/>
    <mergeCell ref="K290:T290"/>
    <mergeCell ref="K291:T291"/>
    <mergeCell ref="K292:T292"/>
    <mergeCell ref="A269:J269"/>
    <mergeCell ref="A270:J270"/>
    <mergeCell ref="K270:T270"/>
    <mergeCell ref="K269:T269"/>
    <mergeCell ref="K268:T268"/>
    <mergeCell ref="A136:J136"/>
    <mergeCell ref="K134:T134"/>
    <mergeCell ref="K135:T135"/>
    <mergeCell ref="K136:T136"/>
    <mergeCell ref="A1:J1"/>
    <mergeCell ref="A2:J2"/>
    <mergeCell ref="A3:J3"/>
    <mergeCell ref="K1:T1"/>
    <mergeCell ref="K2:T2"/>
    <mergeCell ref="K3:T3"/>
    <mergeCell ref="A24:J24"/>
    <mergeCell ref="A25:J25"/>
    <mergeCell ref="A26:J26"/>
    <mergeCell ref="K23:T24"/>
    <mergeCell ref="K25:T25"/>
    <mergeCell ref="K26:T26"/>
    <mergeCell ref="A114:J114"/>
    <mergeCell ref="K113:T113"/>
    <mergeCell ref="K114:T114"/>
    <mergeCell ref="A134:J134"/>
    <mergeCell ref="A135:J135"/>
    <mergeCell ref="A68:J68"/>
    <mergeCell ref="A69:J69"/>
    <mergeCell ref="K68:T68"/>
    <mergeCell ref="K69:T69"/>
    <mergeCell ref="A113:J113"/>
    <mergeCell ref="A70:J70"/>
    <mergeCell ref="K70:T70"/>
    <mergeCell ref="A90:J90"/>
    <mergeCell ref="A91:J91"/>
    <mergeCell ref="A92:J92"/>
    <mergeCell ref="K90:T90"/>
    <mergeCell ref="K91:T91"/>
    <mergeCell ref="K92:T92"/>
    <mergeCell ref="A112:J112"/>
    <mergeCell ref="K112:T112"/>
    <mergeCell ref="A46:J46"/>
    <mergeCell ref="A47:J47"/>
    <mergeCell ref="A48:J48"/>
    <mergeCell ref="K46:T46"/>
    <mergeCell ref="K47:T47"/>
    <mergeCell ref="K48:T48"/>
    <mergeCell ref="A157:J157"/>
    <mergeCell ref="A158:J158"/>
    <mergeCell ref="A159:J159"/>
    <mergeCell ref="K156:T157"/>
    <mergeCell ref="K158:T158"/>
    <mergeCell ref="K159:T159"/>
    <mergeCell ref="A203:J203"/>
    <mergeCell ref="A204:J204"/>
    <mergeCell ref="K202:T202"/>
    <mergeCell ref="K203:T203"/>
    <mergeCell ref="K204:T204"/>
    <mergeCell ref="A182:J182"/>
    <mergeCell ref="K179:T179"/>
    <mergeCell ref="K180:T180"/>
    <mergeCell ref="K181:T181"/>
    <mergeCell ref="A202:J202"/>
    <mergeCell ref="A179:J179"/>
    <mergeCell ref="A180:J180"/>
    <mergeCell ref="A181:J181"/>
    <mergeCell ref="K312:T312"/>
    <mergeCell ref="K313:T313"/>
    <mergeCell ref="K314:T314"/>
    <mergeCell ref="A224:J224"/>
    <mergeCell ref="A225:J225"/>
    <mergeCell ref="K224:T224"/>
    <mergeCell ref="K225:T225"/>
    <mergeCell ref="A226:J226"/>
    <mergeCell ref="K226:T226"/>
    <mergeCell ref="A246:J246"/>
    <mergeCell ref="A247:J247"/>
    <mergeCell ref="A248:J248"/>
    <mergeCell ref="K246:T246"/>
    <mergeCell ref="K247:T247"/>
    <mergeCell ref="K248:T248"/>
    <mergeCell ref="A268:J268"/>
    <mergeCell ref="A312:J312"/>
    <mergeCell ref="A313:J313"/>
    <mergeCell ref="A314:J314"/>
    <mergeCell ref="A334:J334"/>
    <mergeCell ref="A335:J335"/>
    <mergeCell ref="A355:J355"/>
    <mergeCell ref="A356:J356"/>
    <mergeCell ref="A357:J357"/>
    <mergeCell ref="K334:T334"/>
    <mergeCell ref="K335:T335"/>
    <mergeCell ref="K336:T336"/>
    <mergeCell ref="A336:J336"/>
  </mergeCells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71" orientation="landscape" r:id="rId1"/>
  <rowBreaks count="7" manualBreakCount="7">
    <brk id="45" max="19" man="1"/>
    <brk id="88" max="19" man="1"/>
    <brk id="132" max="19" man="1"/>
    <brk id="177" max="19" man="1"/>
    <brk id="222" max="19" man="1"/>
    <brk id="266" max="19" man="1"/>
    <brk id="310" max="19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7030A0"/>
  </sheetPr>
  <dimension ref="A1:AN156"/>
  <sheetViews>
    <sheetView zoomScale="130" zoomScaleNormal="130" workbookViewId="0">
      <selection sqref="A1:M1"/>
    </sheetView>
  </sheetViews>
  <sheetFormatPr defaultColWidth="9.140625" defaultRowHeight="15.75" x14ac:dyDescent="0.25"/>
  <cols>
    <col min="1" max="1" width="64.5703125" style="2" customWidth="1"/>
    <col min="2" max="2" width="14" style="2" customWidth="1"/>
    <col min="3" max="3" width="3.28515625" style="2" customWidth="1"/>
    <col min="4" max="8" width="14" style="2" customWidth="1"/>
    <col min="9" max="9" width="2.140625" style="2" customWidth="1"/>
    <col min="10" max="10" width="16.42578125" style="2" customWidth="1"/>
    <col min="11" max="11" width="18" style="2" customWidth="1"/>
    <col min="12" max="12" width="16.42578125" style="2" customWidth="1"/>
    <col min="13" max="13" width="17.85546875" style="2" customWidth="1"/>
    <col min="14" max="14" width="5.85546875" style="2" customWidth="1"/>
    <col min="15" max="15" width="58.5703125" style="2" bestFit="1" customWidth="1"/>
    <col min="16" max="16" width="11.140625" style="2" customWidth="1"/>
    <col min="17" max="17" width="4" style="2" customWidth="1"/>
    <col min="18" max="19" width="11.140625" style="2" customWidth="1"/>
    <col min="20" max="22" width="12.42578125" style="2" customWidth="1"/>
    <col min="23" max="23" width="2.42578125" style="2" customWidth="1"/>
    <col min="24" max="24" width="15.85546875" style="48" customWidth="1"/>
    <col min="25" max="27" width="15.85546875" style="2" customWidth="1"/>
    <col min="28" max="28" width="18.42578125" style="2" customWidth="1"/>
    <col min="29" max="29" width="18.42578125" style="2" hidden="1" customWidth="1"/>
    <col min="30" max="30" width="2.5703125" style="2" hidden="1" customWidth="1"/>
    <col min="31" max="32" width="11.140625" style="2" hidden="1" customWidth="1"/>
    <col min="33" max="35" width="12.5703125" style="2" hidden="1" customWidth="1"/>
    <col min="36" max="36" width="2.28515625" style="2" hidden="1" customWidth="1"/>
    <col min="37" max="37" width="13.7109375" style="2" hidden="1" customWidth="1"/>
    <col min="38" max="38" width="17.5703125" style="2" hidden="1" customWidth="1"/>
    <col min="39" max="39" width="28" style="2" bestFit="1" customWidth="1"/>
    <col min="40" max="40" width="6.5703125" style="2" customWidth="1"/>
    <col min="41" max="41" width="5.5703125" style="2" customWidth="1"/>
    <col min="42" max="16384" width="9.140625" style="2"/>
  </cols>
  <sheetData>
    <row r="1" spans="1:40" ht="72.75" customHeight="1" thickBot="1" x14ac:dyDescent="0.3">
      <c r="A1" s="408" t="s">
        <v>341</v>
      </c>
      <c r="B1" s="409"/>
      <c r="C1" s="409"/>
      <c r="D1" s="409"/>
      <c r="E1" s="409"/>
      <c r="F1" s="409"/>
      <c r="G1" s="409"/>
      <c r="H1" s="409"/>
      <c r="I1" s="409"/>
      <c r="J1" s="409"/>
      <c r="K1" s="409"/>
      <c r="L1" s="409"/>
      <c r="M1" s="410"/>
      <c r="N1" s="1"/>
      <c r="O1" s="408" t="s">
        <v>173</v>
      </c>
      <c r="P1" s="409"/>
      <c r="Q1" s="409"/>
      <c r="R1" s="409"/>
      <c r="S1" s="409"/>
      <c r="T1" s="409"/>
      <c r="U1" s="409"/>
      <c r="V1" s="409"/>
      <c r="W1" s="409"/>
      <c r="X1" s="409"/>
      <c r="Y1" s="409"/>
      <c r="Z1" s="409"/>
      <c r="AA1" s="409"/>
      <c r="AB1" s="409"/>
      <c r="AC1" s="409"/>
      <c r="AD1" s="409"/>
      <c r="AE1" s="409"/>
      <c r="AF1" s="409"/>
      <c r="AG1" s="409"/>
      <c r="AH1" s="409"/>
      <c r="AI1" s="409"/>
      <c r="AJ1" s="409"/>
      <c r="AK1" s="409"/>
      <c r="AL1" s="410"/>
      <c r="AM1" s="42" t="s">
        <v>260</v>
      </c>
    </row>
    <row r="2" spans="1:40" ht="49.5" customHeight="1" thickBot="1" x14ac:dyDescent="0.3">
      <c r="A2" s="253" t="s">
        <v>338</v>
      </c>
      <c r="B2" s="425" t="s">
        <v>1</v>
      </c>
      <c r="C2" s="426"/>
      <c r="D2" s="426"/>
      <c r="E2" s="426"/>
      <c r="F2" s="426"/>
      <c r="G2" s="426"/>
      <c r="H2" s="427"/>
      <c r="I2" s="257"/>
      <c r="J2" s="428" t="s">
        <v>272</v>
      </c>
      <c r="K2" s="426"/>
      <c r="L2" s="426"/>
      <c r="M2" s="427"/>
      <c r="N2" s="258"/>
      <c r="O2" s="259" t="s">
        <v>339</v>
      </c>
      <c r="P2" s="425" t="s">
        <v>259</v>
      </c>
      <c r="Q2" s="429"/>
      <c r="R2" s="429"/>
      <c r="S2" s="429"/>
      <c r="T2" s="429"/>
      <c r="U2" s="429"/>
      <c r="V2" s="430"/>
      <c r="W2" s="258"/>
      <c r="X2" s="431" t="s">
        <v>273</v>
      </c>
      <c r="Y2" s="432"/>
      <c r="Z2" s="432"/>
      <c r="AA2" s="432"/>
      <c r="AB2" s="433"/>
      <c r="AC2" s="87"/>
      <c r="AD2" s="260"/>
      <c r="AE2" s="434" t="s">
        <v>3</v>
      </c>
      <c r="AF2" s="428"/>
      <c r="AG2" s="428"/>
      <c r="AH2" s="428"/>
      <c r="AI2" s="435"/>
      <c r="AJ2" s="261"/>
      <c r="AK2" s="434" t="s">
        <v>273</v>
      </c>
      <c r="AL2" s="435"/>
      <c r="AM2" s="42" t="s">
        <v>251</v>
      </c>
    </row>
    <row r="3" spans="1:40" ht="70.5" customHeight="1" thickBot="1" x14ac:dyDescent="0.3">
      <c r="A3" s="254" t="s">
        <v>312</v>
      </c>
      <c r="B3" s="251" t="s">
        <v>252</v>
      </c>
      <c r="C3" s="372"/>
      <c r="D3" s="252" t="s">
        <v>300</v>
      </c>
      <c r="E3" s="84" t="s">
        <v>303</v>
      </c>
      <c r="F3" s="84" t="s">
        <v>305</v>
      </c>
      <c r="G3" s="84" t="s">
        <v>308</v>
      </c>
      <c r="H3" s="86" t="s">
        <v>311</v>
      </c>
      <c r="I3" s="195"/>
      <c r="J3" s="262" t="s">
        <v>313</v>
      </c>
      <c r="K3" s="252" t="s">
        <v>314</v>
      </c>
      <c r="L3" s="84" t="s">
        <v>4</v>
      </c>
      <c r="M3" s="86" t="s">
        <v>266</v>
      </c>
      <c r="N3" s="263"/>
      <c r="O3" s="254" t="s">
        <v>312</v>
      </c>
      <c r="P3" s="264" t="s">
        <v>252</v>
      </c>
      <c r="Q3" s="384"/>
      <c r="R3" s="252" t="s">
        <v>300</v>
      </c>
      <c r="S3" s="84" t="s">
        <v>303</v>
      </c>
      <c r="T3" s="84" t="s">
        <v>305</v>
      </c>
      <c r="U3" s="84" t="s">
        <v>308</v>
      </c>
      <c r="V3" s="266" t="s">
        <v>311</v>
      </c>
      <c r="W3" s="195"/>
      <c r="X3" s="262" t="s">
        <v>313</v>
      </c>
      <c r="Y3" s="267" t="s">
        <v>264</v>
      </c>
      <c r="Z3" s="268" t="s">
        <v>314</v>
      </c>
      <c r="AA3" s="268" t="s">
        <v>4</v>
      </c>
      <c r="AB3" s="269" t="s">
        <v>266</v>
      </c>
      <c r="AC3" s="87"/>
      <c r="AD3" s="270"/>
      <c r="AE3" s="252" t="s">
        <v>300</v>
      </c>
      <c r="AF3" s="84" t="s">
        <v>303</v>
      </c>
      <c r="AG3" s="84" t="s">
        <v>305</v>
      </c>
      <c r="AH3" s="84" t="s">
        <v>308</v>
      </c>
      <c r="AI3" s="86" t="s">
        <v>311</v>
      </c>
      <c r="AJ3" s="271"/>
      <c r="AK3" s="264" t="s">
        <v>264</v>
      </c>
      <c r="AL3" s="266" t="s">
        <v>314</v>
      </c>
    </row>
    <row r="4" spans="1:40" x14ac:dyDescent="0.25">
      <c r="A4" s="272" t="s">
        <v>5</v>
      </c>
      <c r="B4" s="234">
        <v>1</v>
      </c>
      <c r="C4" s="373"/>
      <c r="D4" s="364">
        <v>0</v>
      </c>
      <c r="E4" s="18">
        <v>0</v>
      </c>
      <c r="F4" s="18">
        <v>0</v>
      </c>
      <c r="G4" s="18">
        <v>0</v>
      </c>
      <c r="H4" s="124">
        <v>0</v>
      </c>
      <c r="I4" s="186"/>
      <c r="J4" s="273"/>
      <c r="K4" s="274"/>
      <c r="L4" s="274" t="s">
        <v>6</v>
      </c>
      <c r="M4" s="275" t="s">
        <v>6</v>
      </c>
      <c r="N4" s="66"/>
      <c r="O4" s="272" t="s">
        <v>5</v>
      </c>
      <c r="P4" s="276"/>
      <c r="Q4" s="389"/>
      <c r="R4" s="282"/>
      <c r="S4" s="277"/>
      <c r="T4" s="277"/>
      <c r="U4" s="274"/>
      <c r="V4" s="274"/>
      <c r="W4" s="189"/>
      <c r="X4" s="58"/>
      <c r="Y4" s="278"/>
      <c r="Z4" s="279"/>
      <c r="AA4" s="279"/>
      <c r="AB4" s="280"/>
      <c r="AC4" s="281"/>
      <c r="AD4" s="271"/>
      <c r="AE4" s="282"/>
      <c r="AF4" s="277"/>
      <c r="AG4" s="277"/>
      <c r="AH4" s="277"/>
      <c r="AI4" s="283"/>
      <c r="AJ4" s="72"/>
      <c r="AK4" s="276"/>
      <c r="AL4" s="275"/>
      <c r="AM4"/>
      <c r="AN4"/>
    </row>
    <row r="5" spans="1:40" x14ac:dyDescent="0.25">
      <c r="A5" s="284" t="s">
        <v>7</v>
      </c>
      <c r="B5" s="235">
        <v>0</v>
      </c>
      <c r="C5" s="374"/>
      <c r="D5" s="365">
        <v>0</v>
      </c>
      <c r="E5" s="44">
        <v>0</v>
      </c>
      <c r="F5" s="44">
        <v>0</v>
      </c>
      <c r="G5" s="44">
        <v>0</v>
      </c>
      <c r="H5" s="125">
        <v>0</v>
      </c>
      <c r="I5" s="285"/>
      <c r="J5" s="286"/>
      <c r="K5" s="287"/>
      <c r="L5" s="287" t="s">
        <v>6</v>
      </c>
      <c r="M5" s="288" t="s">
        <v>6</v>
      </c>
      <c r="N5" s="66"/>
      <c r="O5" s="284" t="s">
        <v>7</v>
      </c>
      <c r="P5" s="289"/>
      <c r="Q5" s="390"/>
      <c r="R5" s="292"/>
      <c r="S5" s="291"/>
      <c r="T5" s="291"/>
      <c r="U5" s="290"/>
      <c r="V5" s="290"/>
      <c r="W5" s="189"/>
      <c r="X5" s="59"/>
      <c r="Y5" s="292"/>
      <c r="Z5" s="291"/>
      <c r="AA5" s="291"/>
      <c r="AB5" s="293"/>
      <c r="AC5" s="294"/>
      <c r="AD5" s="271"/>
      <c r="AE5" s="292"/>
      <c r="AF5" s="291"/>
      <c r="AG5" s="291"/>
      <c r="AH5" s="291"/>
      <c r="AI5" s="293"/>
      <c r="AJ5" s="72"/>
      <c r="AK5" s="289"/>
      <c r="AL5" s="295"/>
      <c r="AM5"/>
      <c r="AN5"/>
    </row>
    <row r="6" spans="1:40" x14ac:dyDescent="0.25">
      <c r="A6" s="284" t="s">
        <v>39</v>
      </c>
      <c r="B6" s="235">
        <v>1</v>
      </c>
      <c r="C6" s="374"/>
      <c r="D6" s="365">
        <v>0</v>
      </c>
      <c r="E6" s="44">
        <v>0</v>
      </c>
      <c r="F6" s="44">
        <v>0</v>
      </c>
      <c r="G6" s="44">
        <v>0</v>
      </c>
      <c r="H6" s="125">
        <v>0</v>
      </c>
      <c r="I6" s="285"/>
      <c r="J6" s="286"/>
      <c r="K6" s="287"/>
      <c r="L6" s="287" t="s">
        <v>6</v>
      </c>
      <c r="M6" s="288" t="s">
        <v>6</v>
      </c>
      <c r="N6" s="66"/>
      <c r="O6" s="284" t="s">
        <v>39</v>
      </c>
      <c r="P6" s="289"/>
      <c r="Q6" s="390"/>
      <c r="R6" s="292"/>
      <c r="S6" s="291"/>
      <c r="T6" s="291"/>
      <c r="U6" s="290"/>
      <c r="V6" s="290"/>
      <c r="W6" s="189"/>
      <c r="X6" s="59"/>
      <c r="Y6" s="292"/>
      <c r="Z6" s="291"/>
      <c r="AA6" s="291"/>
      <c r="AB6" s="293"/>
      <c r="AC6" s="294"/>
      <c r="AD6" s="271"/>
      <c r="AE6" s="292"/>
      <c r="AF6" s="291"/>
      <c r="AG6" s="291"/>
      <c r="AH6" s="291"/>
      <c r="AI6" s="293"/>
      <c r="AJ6" s="72"/>
      <c r="AK6" s="289"/>
      <c r="AL6" s="295"/>
      <c r="AM6"/>
      <c r="AN6"/>
    </row>
    <row r="7" spans="1:40" x14ac:dyDescent="0.25">
      <c r="A7" s="296" t="s">
        <v>8</v>
      </c>
      <c r="B7" s="236">
        <v>34</v>
      </c>
      <c r="C7" s="373"/>
      <c r="D7" s="364">
        <v>15</v>
      </c>
      <c r="E7" s="18">
        <v>20</v>
      </c>
      <c r="F7" s="18">
        <v>27</v>
      </c>
      <c r="G7" s="18">
        <v>28</v>
      </c>
      <c r="H7" s="124">
        <v>26</v>
      </c>
      <c r="I7" s="186"/>
      <c r="J7" s="297"/>
      <c r="K7" s="274"/>
      <c r="L7" s="274" t="s">
        <v>6</v>
      </c>
      <c r="M7" s="275" t="s">
        <v>6</v>
      </c>
      <c r="N7" s="66"/>
      <c r="O7" s="296" t="s">
        <v>8</v>
      </c>
      <c r="P7" s="298">
        <v>73.8</v>
      </c>
      <c r="Q7" s="391"/>
      <c r="R7" s="301">
        <v>100</v>
      </c>
      <c r="S7" s="300">
        <v>100</v>
      </c>
      <c r="T7" s="300">
        <v>100</v>
      </c>
      <c r="U7" s="299">
        <v>95</v>
      </c>
      <c r="V7" s="299">
        <v>100</v>
      </c>
      <c r="W7" s="189"/>
      <c r="X7" s="60"/>
      <c r="Y7" s="301"/>
      <c r="Z7" s="300"/>
      <c r="AA7" s="300"/>
      <c r="AB7" s="302"/>
      <c r="AC7" s="281"/>
      <c r="AD7" s="271"/>
      <c r="AE7" s="301"/>
      <c r="AF7" s="300"/>
      <c r="AG7" s="300"/>
      <c r="AH7" s="300"/>
      <c r="AI7" s="302"/>
      <c r="AJ7" s="72"/>
      <c r="AK7" s="298"/>
      <c r="AL7" s="303"/>
      <c r="AM7" s="26"/>
      <c r="AN7"/>
    </row>
    <row r="8" spans="1:40" x14ac:dyDescent="0.25">
      <c r="A8" s="284" t="s">
        <v>40</v>
      </c>
      <c r="B8" s="235">
        <v>8</v>
      </c>
      <c r="C8" s="374"/>
      <c r="D8" s="365">
        <v>4</v>
      </c>
      <c r="E8" s="44">
        <v>9</v>
      </c>
      <c r="F8" s="44">
        <v>7</v>
      </c>
      <c r="G8" s="44">
        <v>8</v>
      </c>
      <c r="H8" s="125">
        <v>5</v>
      </c>
      <c r="I8" s="285"/>
      <c r="J8" s="286"/>
      <c r="K8" s="287"/>
      <c r="L8" s="287" t="s">
        <v>6</v>
      </c>
      <c r="M8" s="288" t="s">
        <v>6</v>
      </c>
      <c r="N8" s="66"/>
      <c r="O8" s="284" t="s">
        <v>40</v>
      </c>
      <c r="P8" s="289">
        <v>81.3</v>
      </c>
      <c r="Q8" s="390"/>
      <c r="R8" s="292">
        <v>100</v>
      </c>
      <c r="S8" s="291">
        <v>100</v>
      </c>
      <c r="T8" s="291">
        <v>100</v>
      </c>
      <c r="U8" s="290">
        <v>92.9</v>
      </c>
      <c r="V8" s="290">
        <v>100</v>
      </c>
      <c r="W8" s="189"/>
      <c r="X8" s="59"/>
      <c r="Y8" s="292"/>
      <c r="Z8" s="291"/>
      <c r="AA8" s="291"/>
      <c r="AB8" s="293"/>
      <c r="AC8" s="294"/>
      <c r="AD8" s="271"/>
      <c r="AE8" s="292"/>
      <c r="AF8" s="291"/>
      <c r="AG8" s="291"/>
      <c r="AH8" s="291"/>
      <c r="AI8" s="293"/>
      <c r="AJ8" s="72"/>
      <c r="AK8" s="289"/>
      <c r="AL8" s="295"/>
      <c r="AM8"/>
      <c r="AN8"/>
    </row>
    <row r="9" spans="1:40" x14ac:dyDescent="0.25">
      <c r="A9" s="284" t="s">
        <v>41</v>
      </c>
      <c r="B9" s="235">
        <v>0</v>
      </c>
      <c r="C9" s="374"/>
      <c r="D9" s="365">
        <v>0</v>
      </c>
      <c r="E9" s="44">
        <v>0</v>
      </c>
      <c r="F9" s="44">
        <v>0</v>
      </c>
      <c r="G9" s="44">
        <v>0</v>
      </c>
      <c r="H9" s="125">
        <v>0</v>
      </c>
      <c r="I9" s="285"/>
      <c r="J9" s="286"/>
      <c r="K9" s="287"/>
      <c r="L9" s="287" t="s">
        <v>6</v>
      </c>
      <c r="M9" s="288" t="s">
        <v>6</v>
      </c>
      <c r="N9" s="66"/>
      <c r="O9" s="284" t="s">
        <v>41</v>
      </c>
      <c r="P9" s="289"/>
      <c r="Q9" s="390"/>
      <c r="R9" s="292"/>
      <c r="S9" s="291"/>
      <c r="T9" s="291"/>
      <c r="U9" s="290"/>
      <c r="V9" s="290"/>
      <c r="W9" s="189"/>
      <c r="X9" s="59"/>
      <c r="Y9" s="292"/>
      <c r="Z9" s="291"/>
      <c r="AA9" s="291"/>
      <c r="AB9" s="293"/>
      <c r="AC9" s="294"/>
      <c r="AD9" s="271"/>
      <c r="AE9" s="292"/>
      <c r="AF9" s="291"/>
      <c r="AG9" s="291"/>
      <c r="AH9" s="291"/>
      <c r="AI9" s="293"/>
      <c r="AJ9" s="72"/>
      <c r="AK9" s="289"/>
      <c r="AL9" s="295"/>
      <c r="AM9"/>
      <c r="AN9"/>
    </row>
    <row r="10" spans="1:40" x14ac:dyDescent="0.25">
      <c r="A10" s="296" t="s">
        <v>9</v>
      </c>
      <c r="B10" s="236">
        <v>4</v>
      </c>
      <c r="C10" s="373"/>
      <c r="D10" s="364">
        <v>3</v>
      </c>
      <c r="E10" s="18">
        <v>1</v>
      </c>
      <c r="F10" s="18">
        <v>1</v>
      </c>
      <c r="G10" s="18">
        <v>1</v>
      </c>
      <c r="H10" s="124">
        <v>0</v>
      </c>
      <c r="I10" s="186"/>
      <c r="J10" s="297"/>
      <c r="K10" s="274"/>
      <c r="L10" s="274" t="s">
        <v>6</v>
      </c>
      <c r="M10" s="275" t="s">
        <v>6</v>
      </c>
      <c r="N10" s="66"/>
      <c r="O10" s="296" t="s">
        <v>9</v>
      </c>
      <c r="P10" s="298">
        <v>100</v>
      </c>
      <c r="Q10" s="391"/>
      <c r="R10" s="301">
        <v>100</v>
      </c>
      <c r="S10" s="300">
        <v>100</v>
      </c>
      <c r="T10" s="300">
        <v>100</v>
      </c>
      <c r="U10" s="299">
        <v>100</v>
      </c>
      <c r="V10" s="299"/>
      <c r="W10" s="189"/>
      <c r="X10" s="60"/>
      <c r="Y10" s="301"/>
      <c r="Z10" s="300"/>
      <c r="AA10" s="300"/>
      <c r="AB10" s="302"/>
      <c r="AC10" s="281"/>
      <c r="AD10" s="271"/>
      <c r="AE10" s="301"/>
      <c r="AF10" s="300"/>
      <c r="AG10" s="300"/>
      <c r="AH10" s="300"/>
      <c r="AI10" s="302"/>
      <c r="AJ10" s="72"/>
      <c r="AK10" s="298"/>
      <c r="AL10" s="303"/>
      <c r="AM10"/>
      <c r="AN10"/>
    </row>
    <row r="11" spans="1:40" x14ac:dyDescent="0.25">
      <c r="A11" s="296" t="s">
        <v>10</v>
      </c>
      <c r="B11" s="236">
        <v>0</v>
      </c>
      <c r="C11" s="373"/>
      <c r="D11" s="364">
        <v>0</v>
      </c>
      <c r="E11" s="18">
        <v>0</v>
      </c>
      <c r="F11" s="18">
        <v>0</v>
      </c>
      <c r="G11" s="18">
        <v>0</v>
      </c>
      <c r="H11" s="124">
        <v>0</v>
      </c>
      <c r="I11" s="186"/>
      <c r="J11" s="297"/>
      <c r="K11" s="274"/>
      <c r="L11" s="274" t="s">
        <v>6</v>
      </c>
      <c r="M11" s="275" t="s">
        <v>6</v>
      </c>
      <c r="N11" s="66"/>
      <c r="O11" s="296" t="s">
        <v>10</v>
      </c>
      <c r="P11" s="298"/>
      <c r="Q11" s="391"/>
      <c r="R11" s="301"/>
      <c r="S11" s="300"/>
      <c r="T11" s="300"/>
      <c r="U11" s="299"/>
      <c r="V11" s="299"/>
      <c r="W11" s="189"/>
      <c r="X11" s="60"/>
      <c r="Y11" s="301"/>
      <c r="Z11" s="300"/>
      <c r="AA11" s="300"/>
      <c r="AB11" s="302"/>
      <c r="AC11" s="281"/>
      <c r="AD11" s="271"/>
      <c r="AE11" s="301"/>
      <c r="AF11" s="300"/>
      <c r="AG11" s="300"/>
      <c r="AH11" s="300"/>
      <c r="AI11" s="302"/>
      <c r="AJ11" s="72"/>
      <c r="AK11" s="298"/>
      <c r="AL11" s="303"/>
      <c r="AM11"/>
      <c r="AN11"/>
    </row>
    <row r="12" spans="1:40" x14ac:dyDescent="0.25">
      <c r="A12" s="296" t="s">
        <v>11</v>
      </c>
      <c r="B12" s="236">
        <v>29</v>
      </c>
      <c r="C12" s="373"/>
      <c r="D12" s="364">
        <v>26</v>
      </c>
      <c r="E12" s="18">
        <v>28</v>
      </c>
      <c r="F12" s="18">
        <v>36</v>
      </c>
      <c r="G12" s="18">
        <v>46</v>
      </c>
      <c r="H12" s="124">
        <v>32</v>
      </c>
      <c r="I12" s="186"/>
      <c r="J12" s="297"/>
      <c r="K12" s="274"/>
      <c r="L12" s="274" t="s">
        <v>6</v>
      </c>
      <c r="M12" s="275" t="s">
        <v>6</v>
      </c>
      <c r="N12" s="66"/>
      <c r="O12" s="296" t="s">
        <v>11</v>
      </c>
      <c r="P12" s="298">
        <v>83</v>
      </c>
      <c r="Q12" s="391"/>
      <c r="R12" s="301">
        <v>100</v>
      </c>
      <c r="S12" s="300">
        <v>97.5</v>
      </c>
      <c r="T12" s="300">
        <v>100</v>
      </c>
      <c r="U12" s="299">
        <v>100</v>
      </c>
      <c r="V12" s="299">
        <v>100</v>
      </c>
      <c r="W12" s="189"/>
      <c r="X12" s="60"/>
      <c r="Y12" s="301"/>
      <c r="Z12" s="300"/>
      <c r="AA12" s="300"/>
      <c r="AB12" s="302"/>
      <c r="AC12" s="281"/>
      <c r="AD12" s="271"/>
      <c r="AE12" s="301"/>
      <c r="AF12" s="300"/>
      <c r="AG12" s="300"/>
      <c r="AH12" s="300"/>
      <c r="AI12" s="302"/>
      <c r="AJ12" s="72"/>
      <c r="AK12" s="298"/>
      <c r="AL12" s="303"/>
      <c r="AM12"/>
      <c r="AN12"/>
    </row>
    <row r="13" spans="1:40" x14ac:dyDescent="0.25">
      <c r="A13" s="296" t="s">
        <v>12</v>
      </c>
      <c r="B13" s="236">
        <v>2</v>
      </c>
      <c r="C13" s="373"/>
      <c r="D13" s="364">
        <v>0</v>
      </c>
      <c r="E13" s="18">
        <v>1</v>
      </c>
      <c r="F13" s="18">
        <v>0</v>
      </c>
      <c r="G13" s="18">
        <v>0</v>
      </c>
      <c r="H13" s="124">
        <v>0</v>
      </c>
      <c r="I13" s="186"/>
      <c r="J13" s="297"/>
      <c r="K13" s="274"/>
      <c r="L13" s="274" t="s">
        <v>6</v>
      </c>
      <c r="M13" s="275" t="s">
        <v>6</v>
      </c>
      <c r="N13" s="66"/>
      <c r="O13" s="296" t="s">
        <v>12</v>
      </c>
      <c r="P13" s="298">
        <v>57.1</v>
      </c>
      <c r="Q13" s="391"/>
      <c r="R13" s="301">
        <v>100</v>
      </c>
      <c r="S13" s="300">
        <v>100</v>
      </c>
      <c r="T13" s="300">
        <v>100</v>
      </c>
      <c r="U13" s="299"/>
      <c r="V13" s="299"/>
      <c r="W13" s="189"/>
      <c r="X13" s="60"/>
      <c r="Y13" s="301"/>
      <c r="Z13" s="300"/>
      <c r="AA13" s="300"/>
      <c r="AB13" s="302"/>
      <c r="AC13" s="281"/>
      <c r="AD13" s="271"/>
      <c r="AE13" s="301"/>
      <c r="AF13" s="300"/>
      <c r="AG13" s="300"/>
      <c r="AH13" s="300"/>
      <c r="AI13" s="302"/>
      <c r="AJ13" s="72"/>
      <c r="AK13" s="298"/>
      <c r="AL13" s="303"/>
      <c r="AM13"/>
      <c r="AN13"/>
    </row>
    <row r="14" spans="1:40" s="10" customFormat="1" ht="91.5" customHeight="1" x14ac:dyDescent="0.25">
      <c r="A14" s="296" t="s">
        <v>315</v>
      </c>
      <c r="B14" s="236">
        <v>11</v>
      </c>
      <c r="C14" s="373"/>
      <c r="D14" s="364">
        <v>0</v>
      </c>
      <c r="E14" s="18">
        <v>1</v>
      </c>
      <c r="F14" s="18">
        <v>1</v>
      </c>
      <c r="G14" s="18">
        <v>2</v>
      </c>
      <c r="H14" s="124">
        <v>3</v>
      </c>
      <c r="I14" s="186"/>
      <c r="J14" s="297"/>
      <c r="K14" s="274"/>
      <c r="L14" s="274" t="s">
        <v>6</v>
      </c>
      <c r="M14" s="275" t="s">
        <v>6</v>
      </c>
      <c r="N14" s="66"/>
      <c r="O14" s="296" t="s">
        <v>315</v>
      </c>
      <c r="P14" s="298">
        <v>100</v>
      </c>
      <c r="Q14" s="391"/>
      <c r="R14" s="301"/>
      <c r="S14" s="300">
        <v>100</v>
      </c>
      <c r="T14" s="300">
        <v>100</v>
      </c>
      <c r="U14" s="299">
        <v>100</v>
      </c>
      <c r="V14" s="299">
        <v>100</v>
      </c>
      <c r="W14" s="189"/>
      <c r="X14" s="61"/>
      <c r="Y14" s="301"/>
      <c r="Z14" s="300"/>
      <c r="AA14" s="300"/>
      <c r="AB14" s="302"/>
      <c r="AC14" s="281"/>
      <c r="AD14" s="304"/>
      <c r="AE14" s="301"/>
      <c r="AF14" s="300"/>
      <c r="AG14" s="300"/>
      <c r="AH14" s="300"/>
      <c r="AI14" s="302"/>
      <c r="AJ14" s="305"/>
      <c r="AK14" s="298"/>
      <c r="AL14" s="303"/>
      <c r="AM14" s="9"/>
      <c r="AN14" s="9"/>
    </row>
    <row r="15" spans="1:40" x14ac:dyDescent="0.25">
      <c r="A15" s="296" t="s">
        <v>14</v>
      </c>
      <c r="B15" s="236">
        <v>286</v>
      </c>
      <c r="C15" s="373"/>
      <c r="D15" s="364">
        <v>87</v>
      </c>
      <c r="E15" s="18">
        <v>79</v>
      </c>
      <c r="F15" s="18">
        <v>70</v>
      </c>
      <c r="G15" s="18">
        <v>102</v>
      </c>
      <c r="H15" s="124">
        <v>78</v>
      </c>
      <c r="I15" s="186"/>
      <c r="J15" s="297"/>
      <c r="K15" s="274"/>
      <c r="L15" s="274" t="s">
        <v>6</v>
      </c>
      <c r="M15" s="275" t="s">
        <v>6</v>
      </c>
      <c r="N15" s="66"/>
      <c r="O15" s="296" t="s">
        <v>14</v>
      </c>
      <c r="P15" s="298">
        <v>33.4</v>
      </c>
      <c r="Q15" s="391"/>
      <c r="R15" s="301">
        <v>82.3</v>
      </c>
      <c r="S15" s="300">
        <v>70.900000000000006</v>
      </c>
      <c r="T15" s="300">
        <v>77.900000000000006</v>
      </c>
      <c r="U15" s="299">
        <v>81.5</v>
      </c>
      <c r="V15" s="299">
        <v>85.7</v>
      </c>
      <c r="W15" s="189"/>
      <c r="X15" s="60"/>
      <c r="Y15" s="301"/>
      <c r="Z15" s="300"/>
      <c r="AA15" s="300"/>
      <c r="AB15" s="302"/>
      <c r="AC15" s="281"/>
      <c r="AD15" s="271"/>
      <c r="AE15" s="301"/>
      <c r="AF15" s="300"/>
      <c r="AG15" s="300"/>
      <c r="AH15" s="300"/>
      <c r="AI15" s="302"/>
      <c r="AJ15" s="72"/>
      <c r="AK15" s="298"/>
      <c r="AL15" s="303"/>
      <c r="AM15"/>
      <c r="AN15"/>
    </row>
    <row r="16" spans="1:40" x14ac:dyDescent="0.25">
      <c r="A16" s="284" t="s">
        <v>15</v>
      </c>
      <c r="B16" s="235">
        <v>2</v>
      </c>
      <c r="C16" s="374"/>
      <c r="D16" s="365">
        <v>1</v>
      </c>
      <c r="E16" s="44">
        <v>0</v>
      </c>
      <c r="F16" s="44">
        <v>1</v>
      </c>
      <c r="G16" s="44">
        <v>0</v>
      </c>
      <c r="H16" s="125">
        <v>0</v>
      </c>
      <c r="I16" s="285"/>
      <c r="J16" s="286"/>
      <c r="K16" s="287"/>
      <c r="L16" s="287" t="s">
        <v>6</v>
      </c>
      <c r="M16" s="288" t="s">
        <v>6</v>
      </c>
      <c r="N16" s="66"/>
      <c r="O16" s="284" t="s">
        <v>15</v>
      </c>
      <c r="P16" s="289">
        <v>50</v>
      </c>
      <c r="Q16" s="390"/>
      <c r="R16" s="292">
        <v>100</v>
      </c>
      <c r="S16" s="291"/>
      <c r="T16" s="291">
        <v>100</v>
      </c>
      <c r="U16" s="290">
        <v>100</v>
      </c>
      <c r="V16" s="290"/>
      <c r="W16" s="189"/>
      <c r="X16" s="59"/>
      <c r="Y16" s="292"/>
      <c r="Z16" s="291"/>
      <c r="AA16" s="291"/>
      <c r="AB16" s="293"/>
      <c r="AC16" s="294"/>
      <c r="AD16" s="271"/>
      <c r="AE16" s="292"/>
      <c r="AF16" s="291"/>
      <c r="AG16" s="291"/>
      <c r="AH16" s="291"/>
      <c r="AI16" s="293"/>
      <c r="AJ16" s="72"/>
      <c r="AK16" s="289"/>
      <c r="AL16" s="295"/>
      <c r="AM16"/>
      <c r="AN16"/>
    </row>
    <row r="17" spans="1:40" x14ac:dyDescent="0.25">
      <c r="A17" s="284" t="s">
        <v>16</v>
      </c>
      <c r="B17" s="235">
        <v>5</v>
      </c>
      <c r="C17" s="374"/>
      <c r="D17" s="365">
        <v>1</v>
      </c>
      <c r="E17" s="44">
        <v>1</v>
      </c>
      <c r="F17" s="44">
        <v>2</v>
      </c>
      <c r="G17" s="44">
        <v>0</v>
      </c>
      <c r="H17" s="125">
        <v>0</v>
      </c>
      <c r="I17" s="285"/>
      <c r="J17" s="286"/>
      <c r="K17" s="287"/>
      <c r="L17" s="287" t="s">
        <v>6</v>
      </c>
      <c r="M17" s="288" t="s">
        <v>6</v>
      </c>
      <c r="N17" s="66"/>
      <c r="O17" s="284" t="s">
        <v>16</v>
      </c>
      <c r="P17" s="289">
        <v>9.1</v>
      </c>
      <c r="Q17" s="390"/>
      <c r="R17" s="292">
        <v>0</v>
      </c>
      <c r="S17" s="291">
        <v>100</v>
      </c>
      <c r="T17" s="291">
        <v>100</v>
      </c>
      <c r="U17" s="290"/>
      <c r="V17" s="290"/>
      <c r="W17" s="189"/>
      <c r="X17" s="59"/>
      <c r="Y17" s="292"/>
      <c r="Z17" s="291"/>
      <c r="AA17" s="291"/>
      <c r="AB17" s="293"/>
      <c r="AC17" s="294"/>
      <c r="AD17" s="271"/>
      <c r="AE17" s="292"/>
      <c r="AF17" s="291"/>
      <c r="AG17" s="291"/>
      <c r="AH17" s="291"/>
      <c r="AI17" s="293"/>
      <c r="AJ17" s="72"/>
      <c r="AK17" s="289"/>
      <c r="AL17" s="295"/>
      <c r="AM17"/>
      <c r="AN17"/>
    </row>
    <row r="18" spans="1:40" x14ac:dyDescent="0.25">
      <c r="A18" s="284" t="s">
        <v>42</v>
      </c>
      <c r="B18" s="235">
        <v>6</v>
      </c>
      <c r="C18" s="374"/>
      <c r="D18" s="365">
        <v>10</v>
      </c>
      <c r="E18" s="44">
        <v>13</v>
      </c>
      <c r="F18" s="44">
        <v>7</v>
      </c>
      <c r="G18" s="44">
        <v>7</v>
      </c>
      <c r="H18" s="125">
        <v>14</v>
      </c>
      <c r="I18" s="285"/>
      <c r="J18" s="286"/>
      <c r="K18" s="287"/>
      <c r="L18" s="287" t="s">
        <v>6</v>
      </c>
      <c r="M18" s="288" t="s">
        <v>6</v>
      </c>
      <c r="N18" s="66"/>
      <c r="O18" s="284" t="s">
        <v>42</v>
      </c>
      <c r="P18" s="289">
        <v>20</v>
      </c>
      <c r="Q18" s="390"/>
      <c r="R18" s="292">
        <v>100</v>
      </c>
      <c r="S18" s="291">
        <v>69.7</v>
      </c>
      <c r="T18" s="291">
        <v>82.4</v>
      </c>
      <c r="U18" s="290">
        <v>92.9</v>
      </c>
      <c r="V18" s="290">
        <v>94.7</v>
      </c>
      <c r="W18" s="189"/>
      <c r="X18" s="59"/>
      <c r="Y18" s="292"/>
      <c r="Z18" s="291"/>
      <c r="AA18" s="291"/>
      <c r="AB18" s="293"/>
      <c r="AC18" s="294"/>
      <c r="AD18" s="271"/>
      <c r="AE18" s="292"/>
      <c r="AF18" s="291"/>
      <c r="AG18" s="291"/>
      <c r="AH18" s="291"/>
      <c r="AI18" s="293"/>
      <c r="AJ18" s="72"/>
      <c r="AK18" s="289"/>
      <c r="AL18" s="295"/>
      <c r="AM18"/>
      <c r="AN18"/>
    </row>
    <row r="19" spans="1:40" x14ac:dyDescent="0.25">
      <c r="A19" s="296" t="s">
        <v>17</v>
      </c>
      <c r="B19" s="236">
        <v>4</v>
      </c>
      <c r="C19" s="373"/>
      <c r="D19" s="364">
        <v>1</v>
      </c>
      <c r="E19" s="18">
        <v>3</v>
      </c>
      <c r="F19" s="18">
        <v>1</v>
      </c>
      <c r="G19" s="18">
        <v>2</v>
      </c>
      <c r="H19" s="124">
        <v>0</v>
      </c>
      <c r="I19" s="186"/>
      <c r="J19" s="297"/>
      <c r="K19" s="274"/>
      <c r="L19" s="274" t="s">
        <v>6</v>
      </c>
      <c r="M19" s="275" t="s">
        <v>6</v>
      </c>
      <c r="N19" s="66"/>
      <c r="O19" s="296" t="s">
        <v>17</v>
      </c>
      <c r="P19" s="298">
        <v>50</v>
      </c>
      <c r="Q19" s="391"/>
      <c r="R19" s="301">
        <v>100</v>
      </c>
      <c r="S19" s="300">
        <v>100</v>
      </c>
      <c r="T19" s="300">
        <v>100</v>
      </c>
      <c r="U19" s="299">
        <v>100</v>
      </c>
      <c r="V19" s="299"/>
      <c r="W19" s="189"/>
      <c r="X19" s="60"/>
      <c r="Y19" s="301"/>
      <c r="Z19" s="300"/>
      <c r="AA19" s="300"/>
      <c r="AB19" s="302"/>
      <c r="AC19" s="281"/>
      <c r="AD19" s="271"/>
      <c r="AE19" s="301"/>
      <c r="AF19" s="300"/>
      <c r="AG19" s="300"/>
      <c r="AH19" s="300"/>
      <c r="AI19" s="302"/>
      <c r="AJ19" s="72"/>
      <c r="AK19" s="298"/>
      <c r="AL19" s="303"/>
      <c r="AM19"/>
      <c r="AN19"/>
    </row>
    <row r="20" spans="1:40" x14ac:dyDescent="0.25">
      <c r="A20" s="296" t="s">
        <v>18</v>
      </c>
      <c r="B20" s="236">
        <v>0</v>
      </c>
      <c r="C20" s="373"/>
      <c r="D20" s="364">
        <v>0</v>
      </c>
      <c r="E20" s="18">
        <v>0</v>
      </c>
      <c r="F20" s="18">
        <v>2</v>
      </c>
      <c r="G20" s="18">
        <v>1</v>
      </c>
      <c r="H20" s="124">
        <v>3</v>
      </c>
      <c r="I20" s="186"/>
      <c r="J20" s="297"/>
      <c r="K20" s="274"/>
      <c r="L20" s="274" t="s">
        <v>6</v>
      </c>
      <c r="M20" s="275" t="s">
        <v>6</v>
      </c>
      <c r="N20" s="66"/>
      <c r="O20" s="296" t="s">
        <v>18</v>
      </c>
      <c r="P20" s="298">
        <v>33.299999999999997</v>
      </c>
      <c r="Q20" s="391"/>
      <c r="R20" s="301"/>
      <c r="S20" s="300"/>
      <c r="T20" s="300">
        <v>100</v>
      </c>
      <c r="U20" s="299">
        <v>100</v>
      </c>
      <c r="V20" s="299">
        <v>100</v>
      </c>
      <c r="W20" s="189"/>
      <c r="X20" s="60"/>
      <c r="Y20" s="301"/>
      <c r="Z20" s="300"/>
      <c r="AA20" s="300"/>
      <c r="AB20" s="302"/>
      <c r="AC20" s="281"/>
      <c r="AD20" s="271"/>
      <c r="AE20" s="301"/>
      <c r="AF20" s="300"/>
      <c r="AG20" s="300"/>
      <c r="AH20" s="300"/>
      <c r="AI20" s="302"/>
      <c r="AJ20" s="72"/>
      <c r="AK20" s="298"/>
      <c r="AL20" s="303"/>
      <c r="AM20"/>
      <c r="AN20"/>
    </row>
    <row r="21" spans="1:40" ht="16.5" customHeight="1" x14ac:dyDescent="0.25">
      <c r="A21" s="296" t="s">
        <v>19</v>
      </c>
      <c r="B21" s="236">
        <v>32</v>
      </c>
      <c r="C21" s="373"/>
      <c r="D21" s="364">
        <v>0</v>
      </c>
      <c r="E21" s="18">
        <v>0</v>
      </c>
      <c r="F21" s="18">
        <v>3</v>
      </c>
      <c r="G21" s="18">
        <v>1</v>
      </c>
      <c r="H21" s="124">
        <v>0</v>
      </c>
      <c r="I21" s="186"/>
      <c r="J21" s="297"/>
      <c r="K21" s="274"/>
      <c r="L21" s="274" t="s">
        <v>6</v>
      </c>
      <c r="M21" s="275" t="s">
        <v>6</v>
      </c>
      <c r="N21" s="66"/>
      <c r="O21" s="296" t="s">
        <v>19</v>
      </c>
      <c r="P21" s="298">
        <v>91.9</v>
      </c>
      <c r="Q21" s="391"/>
      <c r="R21" s="301"/>
      <c r="S21" s="300"/>
      <c r="T21" s="300">
        <v>100</v>
      </c>
      <c r="U21" s="299">
        <v>100</v>
      </c>
      <c r="V21" s="299"/>
      <c r="W21" s="189"/>
      <c r="X21" s="60"/>
      <c r="Y21" s="301"/>
      <c r="Z21" s="300"/>
      <c r="AA21" s="300"/>
      <c r="AB21" s="302"/>
      <c r="AC21" s="281"/>
      <c r="AD21" s="271"/>
      <c r="AE21" s="301"/>
      <c r="AF21" s="300"/>
      <c r="AG21" s="300"/>
      <c r="AH21" s="300"/>
      <c r="AI21" s="302"/>
      <c r="AJ21" s="72"/>
      <c r="AK21" s="298"/>
      <c r="AL21" s="303"/>
      <c r="AM21"/>
      <c r="AN21"/>
    </row>
    <row r="22" spans="1:40" x14ac:dyDescent="0.25">
      <c r="A22" s="296" t="s">
        <v>20</v>
      </c>
      <c r="B22" s="236">
        <v>19</v>
      </c>
      <c r="C22" s="373"/>
      <c r="D22" s="364">
        <v>10</v>
      </c>
      <c r="E22" s="18">
        <v>11</v>
      </c>
      <c r="F22" s="18">
        <v>9</v>
      </c>
      <c r="G22" s="18">
        <v>14</v>
      </c>
      <c r="H22" s="124">
        <v>11</v>
      </c>
      <c r="I22" s="186"/>
      <c r="J22" s="297"/>
      <c r="K22" s="274"/>
      <c r="L22" s="274" t="s">
        <v>6</v>
      </c>
      <c r="M22" s="275" t="s">
        <v>6</v>
      </c>
      <c r="N22" s="66"/>
      <c r="O22" s="296" t="s">
        <v>20</v>
      </c>
      <c r="P22" s="298">
        <v>41.4</v>
      </c>
      <c r="Q22" s="391"/>
      <c r="R22" s="301">
        <v>94.4</v>
      </c>
      <c r="S22" s="300">
        <v>70.599999999999994</v>
      </c>
      <c r="T22" s="300">
        <v>87.5</v>
      </c>
      <c r="U22" s="299">
        <v>84.2</v>
      </c>
      <c r="V22" s="299">
        <v>87.5</v>
      </c>
      <c r="W22" s="189"/>
      <c r="X22" s="60"/>
      <c r="Y22" s="301"/>
      <c r="Z22" s="300"/>
      <c r="AA22" s="300"/>
      <c r="AB22" s="302"/>
      <c r="AC22" s="281"/>
      <c r="AD22" s="271"/>
      <c r="AE22" s="301"/>
      <c r="AF22" s="300"/>
      <c r="AG22" s="300"/>
      <c r="AH22" s="300"/>
      <c r="AI22" s="302"/>
      <c r="AJ22" s="72"/>
      <c r="AK22" s="298"/>
      <c r="AL22" s="303"/>
      <c r="AM22"/>
      <c r="AN22"/>
    </row>
    <row r="23" spans="1:40" x14ac:dyDescent="0.25">
      <c r="A23" s="296" t="s">
        <v>250</v>
      </c>
      <c r="B23" s="236">
        <v>87</v>
      </c>
      <c r="C23" s="373"/>
      <c r="D23" s="364">
        <v>92</v>
      </c>
      <c r="E23" s="18">
        <v>28</v>
      </c>
      <c r="F23" s="18">
        <v>41</v>
      </c>
      <c r="G23" s="18">
        <v>40</v>
      </c>
      <c r="H23" s="124">
        <v>73</v>
      </c>
      <c r="I23" s="186"/>
      <c r="J23" s="297"/>
      <c r="K23" s="274"/>
      <c r="L23" s="274" t="s">
        <v>6</v>
      </c>
      <c r="M23" s="275" t="s">
        <v>6</v>
      </c>
      <c r="N23" s="66"/>
      <c r="O23" s="296" t="s">
        <v>250</v>
      </c>
      <c r="P23" s="298">
        <v>84.3</v>
      </c>
      <c r="Q23" s="391"/>
      <c r="R23" s="301">
        <v>83.8</v>
      </c>
      <c r="S23" s="300">
        <v>96.4</v>
      </c>
      <c r="T23" s="300">
        <v>91</v>
      </c>
      <c r="U23" s="299">
        <v>96.6</v>
      </c>
      <c r="V23" s="299">
        <v>86.1</v>
      </c>
      <c r="W23" s="189"/>
      <c r="X23" s="60"/>
      <c r="Y23" s="301"/>
      <c r="Z23" s="300"/>
      <c r="AA23" s="300"/>
      <c r="AB23" s="302"/>
      <c r="AC23" s="281"/>
      <c r="AD23" s="271"/>
      <c r="AE23" s="301"/>
      <c r="AF23" s="300"/>
      <c r="AG23" s="300"/>
      <c r="AH23" s="300"/>
      <c r="AI23" s="302"/>
      <c r="AJ23" s="72"/>
      <c r="AK23" s="298"/>
      <c r="AL23" s="303"/>
      <c r="AM23"/>
      <c r="AN23"/>
    </row>
    <row r="24" spans="1:40" x14ac:dyDescent="0.25">
      <c r="A24" s="296" t="s">
        <v>21</v>
      </c>
      <c r="B24" s="236">
        <v>3</v>
      </c>
      <c r="C24" s="373"/>
      <c r="D24" s="364">
        <v>2</v>
      </c>
      <c r="E24" s="18">
        <v>2</v>
      </c>
      <c r="F24" s="18">
        <v>1</v>
      </c>
      <c r="G24" s="18">
        <v>2</v>
      </c>
      <c r="H24" s="124">
        <v>4</v>
      </c>
      <c r="I24" s="186"/>
      <c r="J24" s="297"/>
      <c r="K24" s="274"/>
      <c r="L24" s="274" t="s">
        <v>6</v>
      </c>
      <c r="M24" s="275" t="s">
        <v>6</v>
      </c>
      <c r="N24" s="66"/>
      <c r="O24" s="296" t="s">
        <v>21</v>
      </c>
      <c r="P24" s="298">
        <v>50</v>
      </c>
      <c r="Q24" s="391"/>
      <c r="R24" s="301">
        <v>100</v>
      </c>
      <c r="S24" s="300">
        <v>100</v>
      </c>
      <c r="T24" s="300">
        <v>100</v>
      </c>
      <c r="U24" s="299">
        <v>100</v>
      </c>
      <c r="V24" s="299">
        <v>100</v>
      </c>
      <c r="W24" s="189"/>
      <c r="X24" s="60"/>
      <c r="Y24" s="301"/>
      <c r="Z24" s="300"/>
      <c r="AA24" s="300"/>
      <c r="AB24" s="302"/>
      <c r="AC24" s="281"/>
      <c r="AD24" s="271"/>
      <c r="AE24" s="301"/>
      <c r="AF24" s="300"/>
      <c r="AG24" s="300"/>
      <c r="AH24" s="300"/>
      <c r="AI24" s="302"/>
      <c r="AJ24" s="72"/>
      <c r="AK24" s="298"/>
      <c r="AL24" s="303"/>
      <c r="AM24"/>
      <c r="AN24"/>
    </row>
    <row r="25" spans="1:40" x14ac:dyDescent="0.25">
      <c r="A25" s="296" t="s">
        <v>22</v>
      </c>
      <c r="B25" s="236">
        <v>512</v>
      </c>
      <c r="C25" s="373"/>
      <c r="D25" s="364">
        <v>236</v>
      </c>
      <c r="E25" s="18">
        <v>174</v>
      </c>
      <c r="F25" s="18">
        <v>192</v>
      </c>
      <c r="G25" s="18">
        <v>239</v>
      </c>
      <c r="H25" s="124">
        <v>230</v>
      </c>
      <c r="I25" s="186"/>
      <c r="J25" s="297"/>
      <c r="K25" s="274"/>
      <c r="L25" s="274" t="s">
        <v>6</v>
      </c>
      <c r="M25" s="275" t="s">
        <v>6</v>
      </c>
      <c r="N25" s="66"/>
      <c r="O25" s="296" t="s">
        <v>22</v>
      </c>
      <c r="P25" s="298">
        <v>49.4</v>
      </c>
      <c r="Q25" s="391"/>
      <c r="R25" s="301">
        <v>86.9</v>
      </c>
      <c r="S25" s="300">
        <v>83.1</v>
      </c>
      <c r="T25" s="300">
        <v>88.7</v>
      </c>
      <c r="U25" s="299">
        <v>89.6</v>
      </c>
      <c r="V25" s="299">
        <v>90.8</v>
      </c>
      <c r="W25" s="189"/>
      <c r="X25" s="60"/>
      <c r="Y25" s="301"/>
      <c r="Z25" s="300"/>
      <c r="AA25" s="300"/>
      <c r="AB25" s="302"/>
      <c r="AC25" s="281"/>
      <c r="AD25" s="271"/>
      <c r="AE25" s="301"/>
      <c r="AF25" s="300"/>
      <c r="AG25" s="300"/>
      <c r="AH25" s="300"/>
      <c r="AI25" s="302"/>
      <c r="AJ25" s="72"/>
      <c r="AK25" s="298"/>
      <c r="AL25" s="303"/>
      <c r="AM25"/>
      <c r="AN25"/>
    </row>
    <row r="26" spans="1:40" s="10" customFormat="1" ht="29.25" customHeight="1" x14ac:dyDescent="0.25">
      <c r="A26" s="306" t="s">
        <v>23</v>
      </c>
      <c r="B26" s="237">
        <v>117</v>
      </c>
      <c r="C26" s="375"/>
      <c r="D26" s="364">
        <v>46</v>
      </c>
      <c r="E26" s="18">
        <v>48</v>
      </c>
      <c r="F26" s="18">
        <v>64</v>
      </c>
      <c r="G26" s="18">
        <v>54</v>
      </c>
      <c r="H26" s="124">
        <v>51</v>
      </c>
      <c r="I26" s="186"/>
      <c r="J26" s="297"/>
      <c r="K26" s="274"/>
      <c r="L26" s="274" t="s">
        <v>6</v>
      </c>
      <c r="M26" s="275" t="s">
        <v>6</v>
      </c>
      <c r="N26" s="66"/>
      <c r="O26" s="306" t="s">
        <v>23</v>
      </c>
      <c r="P26" s="307">
        <v>64</v>
      </c>
      <c r="Q26" s="392"/>
      <c r="R26" s="301">
        <v>94.8</v>
      </c>
      <c r="S26" s="300">
        <v>85.7</v>
      </c>
      <c r="T26" s="300">
        <v>96.9</v>
      </c>
      <c r="U26" s="299">
        <v>93.9</v>
      </c>
      <c r="V26" s="299">
        <v>100</v>
      </c>
      <c r="W26" s="189"/>
      <c r="X26" s="61"/>
      <c r="Y26" s="301"/>
      <c r="Z26" s="300"/>
      <c r="AA26" s="300"/>
      <c r="AB26" s="302"/>
      <c r="AC26" s="281"/>
      <c r="AD26" s="304"/>
      <c r="AE26" s="301"/>
      <c r="AF26" s="300"/>
      <c r="AG26" s="300"/>
      <c r="AH26" s="300"/>
      <c r="AI26" s="302"/>
      <c r="AJ26" s="305"/>
      <c r="AK26" s="298"/>
      <c r="AL26" s="303"/>
      <c r="AM26" s="9"/>
      <c r="AN26" s="9"/>
    </row>
    <row r="27" spans="1:40" x14ac:dyDescent="0.25">
      <c r="A27" s="308" t="s">
        <v>24</v>
      </c>
      <c r="B27" s="237">
        <v>2</v>
      </c>
      <c r="C27" s="375"/>
      <c r="D27" s="364">
        <v>0</v>
      </c>
      <c r="E27" s="18">
        <v>0</v>
      </c>
      <c r="F27" s="18">
        <v>1</v>
      </c>
      <c r="G27" s="18">
        <v>1</v>
      </c>
      <c r="H27" s="124">
        <v>1</v>
      </c>
      <c r="I27" s="186"/>
      <c r="J27" s="297"/>
      <c r="K27" s="274"/>
      <c r="L27" s="274" t="s">
        <v>6</v>
      </c>
      <c r="M27" s="275" t="s">
        <v>6</v>
      </c>
      <c r="N27" s="66"/>
      <c r="O27" s="308" t="s">
        <v>24</v>
      </c>
      <c r="P27" s="307">
        <v>50</v>
      </c>
      <c r="Q27" s="392"/>
      <c r="R27" s="301"/>
      <c r="S27" s="300"/>
      <c r="T27" s="300">
        <v>100</v>
      </c>
      <c r="U27" s="299">
        <v>100</v>
      </c>
      <c r="V27" s="299">
        <v>100</v>
      </c>
      <c r="W27" s="189"/>
      <c r="X27" s="60"/>
      <c r="Y27" s="301"/>
      <c r="Z27" s="300"/>
      <c r="AA27" s="300"/>
      <c r="AB27" s="302"/>
      <c r="AC27" s="281"/>
      <c r="AD27" s="271"/>
      <c r="AE27" s="301"/>
      <c r="AF27" s="300"/>
      <c r="AG27" s="300"/>
      <c r="AH27" s="300"/>
      <c r="AI27" s="302"/>
      <c r="AJ27" s="72"/>
      <c r="AK27" s="298"/>
      <c r="AL27" s="303"/>
      <c r="AM27"/>
      <c r="AN27"/>
    </row>
    <row r="28" spans="1:40" x14ac:dyDescent="0.25">
      <c r="A28" s="308" t="s">
        <v>25</v>
      </c>
      <c r="B28" s="237">
        <v>0</v>
      </c>
      <c r="C28" s="375"/>
      <c r="D28" s="364">
        <v>0</v>
      </c>
      <c r="E28" s="18">
        <v>0</v>
      </c>
      <c r="F28" s="18">
        <v>0</v>
      </c>
      <c r="G28" s="18">
        <v>1</v>
      </c>
      <c r="H28" s="124">
        <v>0</v>
      </c>
      <c r="I28" s="186"/>
      <c r="J28" s="297"/>
      <c r="K28" s="274"/>
      <c r="L28" s="274" t="s">
        <v>6</v>
      </c>
      <c r="M28" s="275" t="s">
        <v>6</v>
      </c>
      <c r="N28" s="66"/>
      <c r="O28" s="308" t="s">
        <v>25</v>
      </c>
      <c r="P28" s="307">
        <v>0</v>
      </c>
      <c r="Q28" s="392"/>
      <c r="R28" s="301"/>
      <c r="S28" s="300">
        <v>100</v>
      </c>
      <c r="T28" s="300"/>
      <c r="U28" s="299">
        <v>100</v>
      </c>
      <c r="V28" s="299">
        <v>100</v>
      </c>
      <c r="W28" s="189"/>
      <c r="X28" s="60"/>
      <c r="Y28" s="301"/>
      <c r="Z28" s="300"/>
      <c r="AA28" s="300"/>
      <c r="AB28" s="302"/>
      <c r="AC28" s="281"/>
      <c r="AD28" s="271"/>
      <c r="AE28" s="301"/>
      <c r="AF28" s="300"/>
      <c r="AG28" s="300"/>
      <c r="AH28" s="300"/>
      <c r="AI28" s="302"/>
      <c r="AJ28" s="72"/>
      <c r="AK28" s="298"/>
      <c r="AL28" s="303"/>
      <c r="AM28"/>
      <c r="AN28"/>
    </row>
    <row r="29" spans="1:40" s="48" customFormat="1" ht="16.5" thickBot="1" x14ac:dyDescent="0.3">
      <c r="A29" s="308" t="s">
        <v>26</v>
      </c>
      <c r="B29" s="227">
        <v>189</v>
      </c>
      <c r="C29" s="376"/>
      <c r="D29" s="366">
        <v>65</v>
      </c>
      <c r="E29" s="198">
        <v>86</v>
      </c>
      <c r="F29" s="198">
        <v>141</v>
      </c>
      <c r="G29" s="198">
        <v>134</v>
      </c>
      <c r="H29" s="199">
        <v>114</v>
      </c>
      <c r="I29" s="186"/>
      <c r="J29" s="309"/>
      <c r="K29" s="310"/>
      <c r="L29" s="311" t="s">
        <v>6</v>
      </c>
      <c r="M29" s="312" t="s">
        <v>6</v>
      </c>
      <c r="N29" s="66"/>
      <c r="O29" s="308" t="s">
        <v>26</v>
      </c>
      <c r="P29" s="307">
        <v>71</v>
      </c>
      <c r="Q29" s="392"/>
      <c r="R29" s="315">
        <v>96.6</v>
      </c>
      <c r="S29" s="314">
        <v>90.7</v>
      </c>
      <c r="T29" s="314">
        <v>98.6</v>
      </c>
      <c r="U29" s="313">
        <v>95.1</v>
      </c>
      <c r="V29" s="313">
        <v>99</v>
      </c>
      <c r="W29" s="189"/>
      <c r="X29" s="62"/>
      <c r="Y29" s="315"/>
      <c r="Z29" s="314"/>
      <c r="AA29" s="314"/>
      <c r="AB29" s="316"/>
      <c r="AC29" s="281"/>
      <c r="AD29" s="271"/>
      <c r="AE29" s="315"/>
      <c r="AF29" s="314"/>
      <c r="AG29" s="314"/>
      <c r="AH29" s="314"/>
      <c r="AI29" s="316"/>
      <c r="AJ29" s="72"/>
      <c r="AK29" s="307"/>
      <c r="AL29" s="317"/>
      <c r="AM29" s="57"/>
      <c r="AN29" s="57"/>
    </row>
    <row r="30" spans="1:40" s="48" customFormat="1" ht="16.5" thickBot="1" x14ac:dyDescent="0.3">
      <c r="A30" s="318" t="s">
        <v>27</v>
      </c>
      <c r="B30" s="227">
        <v>996</v>
      </c>
      <c r="C30" s="376"/>
      <c r="D30" s="367">
        <v>334</v>
      </c>
      <c r="E30" s="206">
        <v>274</v>
      </c>
      <c r="F30" s="206">
        <v>354</v>
      </c>
      <c r="G30" s="206">
        <v>404</v>
      </c>
      <c r="H30" s="207">
        <v>403</v>
      </c>
      <c r="I30" s="186"/>
      <c r="J30" s="141"/>
      <c r="K30" s="136"/>
      <c r="L30" s="137" t="s">
        <v>6</v>
      </c>
      <c r="M30" s="138" t="s">
        <v>6</v>
      </c>
      <c r="N30" s="66"/>
      <c r="O30" s="318" t="s">
        <v>27</v>
      </c>
      <c r="P30" s="307">
        <v>57.8</v>
      </c>
      <c r="Q30" s="392"/>
      <c r="R30" s="315">
        <v>89.5</v>
      </c>
      <c r="S30" s="314">
        <v>86.2</v>
      </c>
      <c r="T30" s="314">
        <v>91.1</v>
      </c>
      <c r="U30" s="313">
        <v>88.5</v>
      </c>
      <c r="V30" s="313">
        <v>90.6</v>
      </c>
      <c r="W30" s="189"/>
      <c r="X30" s="63"/>
      <c r="Y30" s="133"/>
      <c r="Z30" s="75"/>
      <c r="AA30" s="75"/>
      <c r="AB30" s="134"/>
      <c r="AC30" s="281"/>
      <c r="AD30" s="271"/>
      <c r="AE30" s="133"/>
      <c r="AF30" s="75"/>
      <c r="AG30" s="75"/>
      <c r="AH30" s="75"/>
      <c r="AI30" s="134"/>
      <c r="AJ30" s="72"/>
      <c r="AK30" s="319"/>
      <c r="AL30" s="320"/>
      <c r="AM30" s="57"/>
      <c r="AN30" s="57"/>
    </row>
    <row r="31" spans="1:40" s="48" customFormat="1" ht="16.5" thickBot="1" x14ac:dyDescent="0.3">
      <c r="A31" s="321" t="s">
        <v>261</v>
      </c>
      <c r="B31" s="228"/>
      <c r="C31" s="377"/>
      <c r="D31" s="368"/>
      <c r="E31" s="106"/>
      <c r="F31" s="106"/>
      <c r="G31" s="106"/>
      <c r="H31" s="131"/>
      <c r="I31" s="186"/>
      <c r="J31" s="141"/>
      <c r="K31" s="136"/>
      <c r="L31" s="137" t="s">
        <v>6</v>
      </c>
      <c r="M31" s="138" t="s">
        <v>6</v>
      </c>
      <c r="N31" s="66"/>
      <c r="O31" s="318" t="s">
        <v>261</v>
      </c>
      <c r="P31" s="307"/>
      <c r="Q31" s="392"/>
      <c r="R31" s="315"/>
      <c r="S31" s="314"/>
      <c r="T31" s="314"/>
      <c r="U31" s="313"/>
      <c r="V31" s="313"/>
      <c r="W31" s="189"/>
      <c r="X31" s="322"/>
      <c r="Y31" s="323"/>
      <c r="Z31" s="324"/>
      <c r="AA31" s="324"/>
      <c r="AB31" s="325"/>
      <c r="AC31" s="281"/>
      <c r="AD31" s="271"/>
      <c r="AE31" s="133"/>
      <c r="AF31" s="75"/>
      <c r="AG31" s="75"/>
      <c r="AH31" s="75"/>
      <c r="AI31" s="134"/>
      <c r="AJ31" s="72"/>
      <c r="AK31" s="319"/>
      <c r="AL31" s="320"/>
      <c r="AM31" s="57"/>
      <c r="AN31" s="57"/>
    </row>
    <row r="32" spans="1:40" s="48" customFormat="1" ht="16.5" thickBot="1" x14ac:dyDescent="0.3">
      <c r="A32" s="326" t="s">
        <v>306</v>
      </c>
      <c r="B32" s="240"/>
      <c r="C32" s="378"/>
      <c r="D32" s="369">
        <v>7</v>
      </c>
      <c r="E32" s="327">
        <v>19</v>
      </c>
      <c r="F32" s="327">
        <v>30</v>
      </c>
      <c r="G32" s="327">
        <v>38</v>
      </c>
      <c r="H32" s="328">
        <v>63</v>
      </c>
      <c r="I32" s="186"/>
      <c r="J32" s="141"/>
      <c r="K32" s="136"/>
      <c r="L32" s="137" t="s">
        <v>6</v>
      </c>
      <c r="M32" s="138" t="s">
        <v>6</v>
      </c>
      <c r="N32" s="66"/>
      <c r="O32" s="318" t="s">
        <v>316</v>
      </c>
      <c r="P32" s="329"/>
      <c r="Q32" s="393"/>
      <c r="R32" s="310">
        <v>100</v>
      </c>
      <c r="S32" s="311">
        <v>97.9</v>
      </c>
      <c r="T32" s="311">
        <v>90.9</v>
      </c>
      <c r="U32" s="311">
        <v>98.2</v>
      </c>
      <c r="V32" s="312">
        <v>85</v>
      </c>
      <c r="W32" s="221"/>
      <c r="X32" s="330"/>
      <c r="Y32" s="75"/>
      <c r="Z32" s="75"/>
      <c r="AA32" s="75"/>
      <c r="AB32" s="134"/>
      <c r="AC32" s="281"/>
      <c r="AD32" s="271"/>
      <c r="AE32" s="133"/>
      <c r="AF32" s="75"/>
      <c r="AG32" s="75"/>
      <c r="AH32" s="75"/>
      <c r="AI32" s="134"/>
      <c r="AJ32" s="72"/>
      <c r="AK32" s="319"/>
      <c r="AL32" s="320"/>
      <c r="AM32" s="57"/>
      <c r="AN32" s="57"/>
    </row>
    <row r="33" spans="1:40" s="48" customFormat="1" ht="32.25" thickBot="1" x14ac:dyDescent="0.3">
      <c r="A33" s="185" t="s">
        <v>263</v>
      </c>
      <c r="B33" s="331">
        <v>4323.251758763754</v>
      </c>
      <c r="C33" s="379"/>
      <c r="D33" s="370">
        <v>1745.7445382656481</v>
      </c>
      <c r="E33" s="78">
        <v>1575.4700999491783</v>
      </c>
      <c r="F33" s="78">
        <v>1875.0215420673489</v>
      </c>
      <c r="G33" s="78">
        <v>1994.759825327511</v>
      </c>
      <c r="H33" s="119">
        <v>2309.4606542882407</v>
      </c>
      <c r="I33" s="186"/>
      <c r="J33" s="141"/>
      <c r="K33" s="136"/>
      <c r="L33" s="137" t="s">
        <v>6</v>
      </c>
      <c r="M33" s="138" t="s">
        <v>6</v>
      </c>
      <c r="N33" s="66"/>
      <c r="O33" s="185" t="s">
        <v>263</v>
      </c>
      <c r="P33" s="70"/>
      <c r="Q33" s="394"/>
      <c r="R33" s="70"/>
      <c r="S33" s="71"/>
      <c r="T33" s="71"/>
      <c r="U33" s="71"/>
      <c r="V33" s="332"/>
      <c r="W33" s="189"/>
      <c r="X33" s="70"/>
      <c r="Y33" s="71"/>
      <c r="Z33" s="71"/>
      <c r="AA33" s="71"/>
      <c r="AB33" s="332"/>
      <c r="AC33" s="333"/>
      <c r="AD33" s="271"/>
      <c r="AE33" s="187"/>
      <c r="AF33" s="188"/>
      <c r="AG33" s="188"/>
      <c r="AH33" s="188"/>
      <c r="AI33" s="190"/>
      <c r="AJ33" s="72"/>
      <c r="AK33" s="70"/>
      <c r="AL33" s="332"/>
      <c r="AM33" s="57"/>
      <c r="AN33" s="57"/>
    </row>
    <row r="34" spans="1:40" s="48" customFormat="1" ht="16.5" thickBot="1" x14ac:dyDescent="0.3">
      <c r="A34" s="67" t="s">
        <v>28</v>
      </c>
      <c r="B34" s="239"/>
      <c r="C34" s="380"/>
      <c r="D34" s="371"/>
      <c r="E34" s="139"/>
      <c r="F34" s="139"/>
      <c r="G34" s="139"/>
      <c r="H34" s="140"/>
      <c r="I34" s="73"/>
      <c r="J34" s="141"/>
      <c r="K34" s="136"/>
      <c r="L34" s="137" t="s">
        <v>6</v>
      </c>
      <c r="M34" s="138" t="s">
        <v>6</v>
      </c>
      <c r="N34" s="66"/>
      <c r="O34" s="67" t="s">
        <v>28</v>
      </c>
      <c r="P34" s="68"/>
      <c r="Q34" s="395"/>
      <c r="R34" s="68"/>
      <c r="S34" s="64"/>
      <c r="T34" s="64"/>
      <c r="U34" s="64"/>
      <c r="V34" s="69"/>
      <c r="W34" s="66"/>
      <c r="X34" s="68"/>
      <c r="Y34" s="64"/>
      <c r="Z34" s="64"/>
      <c r="AA34" s="64"/>
      <c r="AB34" s="69"/>
      <c r="AC34" s="333"/>
      <c r="AD34" s="271"/>
      <c r="AE34" s="70"/>
      <c r="AF34" s="71"/>
      <c r="AG34" s="71"/>
      <c r="AH34" s="71"/>
      <c r="AI34" s="182"/>
      <c r="AJ34" s="72"/>
      <c r="AK34" s="68"/>
      <c r="AL34" s="69"/>
      <c r="AM34" s="57"/>
      <c r="AN34" s="57"/>
    </row>
    <row r="35" spans="1:40" s="48" customFormat="1" ht="33.75" customHeight="1" thickBot="1" x14ac:dyDescent="0.3">
      <c r="A35" s="142" t="s">
        <v>267</v>
      </c>
      <c r="B35" s="240"/>
      <c r="C35" s="378"/>
      <c r="D35" s="370"/>
      <c r="E35" s="78"/>
      <c r="F35" s="78"/>
      <c r="G35" s="78"/>
      <c r="H35" s="119"/>
      <c r="I35" s="73"/>
      <c r="J35" s="141"/>
      <c r="K35" s="136"/>
      <c r="L35" s="137" t="s">
        <v>6</v>
      </c>
      <c r="M35" s="138" t="s">
        <v>6</v>
      </c>
      <c r="N35" s="66"/>
      <c r="O35" s="67" t="s">
        <v>267</v>
      </c>
      <c r="P35" s="68"/>
      <c r="Q35" s="395"/>
      <c r="R35" s="68"/>
      <c r="S35" s="64"/>
      <c r="T35" s="64"/>
      <c r="U35" s="64"/>
      <c r="V35" s="69"/>
      <c r="W35" s="66"/>
      <c r="X35" s="68"/>
      <c r="Y35" s="64"/>
      <c r="Z35" s="64"/>
      <c r="AA35" s="64"/>
      <c r="AB35" s="69"/>
      <c r="AC35" s="333"/>
      <c r="AD35" s="271"/>
      <c r="AE35" s="70"/>
      <c r="AF35" s="71"/>
      <c r="AG35" s="71"/>
      <c r="AH35" s="71"/>
      <c r="AI35" s="182"/>
      <c r="AJ35" s="72"/>
      <c r="AK35" s="68"/>
      <c r="AL35" s="69"/>
      <c r="AM35" s="57"/>
      <c r="AN35" s="57"/>
    </row>
    <row r="36" spans="1:40" s="48" customFormat="1" ht="16.5" thickBot="1" x14ac:dyDescent="0.3">
      <c r="A36" s="132" t="s">
        <v>29</v>
      </c>
      <c r="B36" s="241"/>
      <c r="C36" s="381"/>
      <c r="D36" s="368"/>
      <c r="E36" s="106"/>
      <c r="F36" s="106"/>
      <c r="G36" s="106"/>
      <c r="H36" s="131"/>
      <c r="I36" s="73"/>
      <c r="J36" s="74"/>
      <c r="K36" s="133"/>
      <c r="L36" s="75" t="s">
        <v>6</v>
      </c>
      <c r="M36" s="134" t="s">
        <v>6</v>
      </c>
      <c r="N36" s="66"/>
      <c r="O36" s="76" t="s">
        <v>29</v>
      </c>
      <c r="P36" s="68"/>
      <c r="Q36" s="395"/>
      <c r="R36" s="68"/>
      <c r="S36" s="64"/>
      <c r="T36" s="64"/>
      <c r="U36" s="64"/>
      <c r="V36" s="69"/>
      <c r="W36" s="66"/>
      <c r="X36" s="68"/>
      <c r="Y36" s="64"/>
      <c r="Z36" s="64"/>
      <c r="AA36" s="64"/>
      <c r="AB36" s="69"/>
      <c r="AC36" s="333"/>
      <c r="AD36" s="271"/>
      <c r="AE36" s="68"/>
      <c r="AF36" s="64"/>
      <c r="AG36" s="64"/>
      <c r="AH36" s="64"/>
      <c r="AI36" s="183"/>
      <c r="AJ36" s="72"/>
      <c r="AK36" s="68"/>
      <c r="AL36" s="69"/>
      <c r="AM36" s="57"/>
      <c r="AN36" s="57"/>
    </row>
    <row r="37" spans="1:40" s="48" customFormat="1" ht="16.5" thickBot="1" x14ac:dyDescent="0.3">
      <c r="A37" s="132" t="s">
        <v>216</v>
      </c>
      <c r="B37" s="241"/>
      <c r="C37" s="381"/>
      <c r="D37" s="368"/>
      <c r="E37" s="106"/>
      <c r="F37" s="106"/>
      <c r="G37" s="106"/>
      <c r="H37" s="131"/>
      <c r="I37" s="73"/>
      <c r="J37" s="135"/>
      <c r="K37" s="136"/>
      <c r="L37" s="137" t="s">
        <v>6</v>
      </c>
      <c r="M37" s="138" t="s">
        <v>6</v>
      </c>
      <c r="N37" s="66"/>
      <c r="O37" s="77" t="s">
        <v>216</v>
      </c>
      <c r="P37" s="68"/>
      <c r="Q37" s="395"/>
      <c r="R37" s="68"/>
      <c r="S37" s="64"/>
      <c r="T37" s="64"/>
      <c r="U37" s="64"/>
      <c r="V37" s="69"/>
      <c r="W37" s="66"/>
      <c r="X37" s="68"/>
      <c r="Y37" s="64"/>
      <c r="Z37" s="64"/>
      <c r="AA37" s="64"/>
      <c r="AB37" s="69"/>
      <c r="AC37" s="333"/>
      <c r="AD37" s="271"/>
      <c r="AE37" s="68"/>
      <c r="AF37" s="64"/>
      <c r="AG37" s="64"/>
      <c r="AH37" s="64"/>
      <c r="AI37" s="183"/>
      <c r="AJ37" s="72"/>
      <c r="AK37" s="68"/>
      <c r="AL37" s="69"/>
      <c r="AM37" s="57"/>
      <c r="AN37" s="57"/>
    </row>
    <row r="38" spans="1:40" s="48" customFormat="1" ht="32.25" thickBot="1" x14ac:dyDescent="0.3">
      <c r="A38" s="79" t="s">
        <v>38</v>
      </c>
      <c r="B38" s="240"/>
      <c r="C38" s="378"/>
      <c r="D38" s="370"/>
      <c r="E38" s="78"/>
      <c r="F38" s="78"/>
      <c r="G38" s="78"/>
      <c r="H38" s="119"/>
      <c r="I38" s="114"/>
      <c r="J38" s="111"/>
      <c r="K38" s="112"/>
      <c r="L38" s="112"/>
      <c r="M38" s="113"/>
      <c r="N38" s="66"/>
      <c r="O38" s="79" t="s">
        <v>38</v>
      </c>
      <c r="P38" s="80"/>
      <c r="Q38" s="396"/>
      <c r="R38" s="80"/>
      <c r="S38" s="65"/>
      <c r="T38" s="65"/>
      <c r="U38" s="65"/>
      <c r="V38" s="81"/>
      <c r="W38" s="82"/>
      <c r="X38" s="80"/>
      <c r="Y38" s="65"/>
      <c r="Z38" s="65"/>
      <c r="AA38" s="65"/>
      <c r="AB38" s="81"/>
      <c r="AC38" s="334"/>
      <c r="AD38" s="335"/>
      <c r="AE38" s="80"/>
      <c r="AF38" s="65"/>
      <c r="AG38" s="65"/>
      <c r="AH38" s="65"/>
      <c r="AI38" s="184"/>
      <c r="AJ38" s="83"/>
      <c r="AK38" s="80"/>
      <c r="AL38" s="81"/>
      <c r="AM38" s="57"/>
      <c r="AN38" s="57"/>
    </row>
    <row r="39" spans="1:40" ht="38.25" customHeight="1" x14ac:dyDescent="0.25">
      <c r="A39" s="411" t="s">
        <v>36</v>
      </c>
      <c r="B39" s="411"/>
      <c r="C39" s="411"/>
      <c r="D39" s="411"/>
      <c r="E39" s="411"/>
      <c r="F39" s="411"/>
      <c r="G39" s="411"/>
      <c r="H39" s="411"/>
      <c r="I39" s="15"/>
      <c r="J39" s="438" t="s">
        <v>240</v>
      </c>
      <c r="K39" s="438"/>
      <c r="L39" s="438"/>
      <c r="M39" s="438"/>
      <c r="O39" s="16"/>
      <c r="P39" s="16"/>
      <c r="Q39" s="16"/>
      <c r="R39" s="16"/>
      <c r="S39" s="16"/>
      <c r="T39" s="16"/>
      <c r="U39" s="16"/>
      <c r="V39" s="16"/>
      <c r="Y39" s="439"/>
      <c r="Z39" s="439"/>
      <c r="AA39" s="439"/>
      <c r="AB39" s="439"/>
      <c r="AC39" s="53"/>
      <c r="AE39"/>
      <c r="AF39"/>
      <c r="AG39"/>
      <c r="AH39"/>
      <c r="AI39"/>
      <c r="AJ39"/>
      <c r="AK39"/>
      <c r="AL39"/>
      <c r="AM39"/>
    </row>
    <row r="40" spans="1:40" ht="23.25" customHeight="1" thickBot="1" x14ac:dyDescent="0.3">
      <c r="A40" s="440"/>
      <c r="B40" s="440"/>
      <c r="C40" s="440"/>
      <c r="D40" s="440"/>
      <c r="E40" s="336"/>
      <c r="F40" s="336"/>
      <c r="G40" s="336"/>
      <c r="H40" s="336"/>
      <c r="I40" s="15"/>
      <c r="J40" s="441"/>
      <c r="K40" s="441"/>
      <c r="L40" s="441"/>
      <c r="M40" s="441"/>
      <c r="O40" s="16"/>
      <c r="P40" s="16"/>
      <c r="Q40" s="16"/>
      <c r="R40" s="16"/>
      <c r="S40" s="16"/>
      <c r="T40" s="16"/>
      <c r="U40" s="16"/>
      <c r="V40" s="16"/>
      <c r="Y40" s="53"/>
      <c r="Z40" s="53"/>
      <c r="AA40" s="53"/>
      <c r="AB40" s="53"/>
      <c r="AC40" s="53"/>
      <c r="AE40"/>
      <c r="AF40"/>
      <c r="AG40"/>
      <c r="AH40"/>
      <c r="AI40"/>
      <c r="AJ40"/>
      <c r="AK40"/>
      <c r="AL40"/>
      <c r="AM40"/>
    </row>
    <row r="41" spans="1:40" s="48" customFormat="1" ht="37.5" hidden="1" customHeight="1" thickBot="1" x14ac:dyDescent="0.3">
      <c r="A41" s="442" t="s">
        <v>249</v>
      </c>
      <c r="B41" s="443"/>
      <c r="C41" s="443"/>
      <c r="D41" s="443"/>
      <c r="E41" s="443"/>
      <c r="F41" s="443"/>
      <c r="G41" s="443"/>
      <c r="H41" s="443"/>
      <c r="I41" s="443"/>
      <c r="J41" s="443"/>
      <c r="K41" s="443"/>
      <c r="L41" s="443"/>
      <c r="M41" s="444"/>
      <c r="N41" s="191"/>
    </row>
    <row r="42" spans="1:40" s="48" customFormat="1" ht="41.25" hidden="1" customHeight="1" thickBot="1" x14ac:dyDescent="0.3">
      <c r="A42" s="445" t="s">
        <v>270</v>
      </c>
      <c r="B42" s="447"/>
      <c r="C42" s="448"/>
      <c r="D42" s="448"/>
      <c r="E42" s="448"/>
      <c r="F42" s="448"/>
      <c r="G42" s="448"/>
      <c r="H42" s="449"/>
      <c r="I42" s="192"/>
      <c r="J42" s="425" t="s">
        <v>2</v>
      </c>
      <c r="K42" s="429"/>
      <c r="L42" s="429"/>
      <c r="M42" s="430"/>
      <c r="N42" s="193"/>
      <c r="O42" s="194"/>
      <c r="P42" s="194"/>
      <c r="Q42" s="194"/>
    </row>
    <row r="43" spans="1:40" s="48" customFormat="1" ht="64.5" hidden="1" customHeight="1" thickBot="1" x14ac:dyDescent="0.3">
      <c r="A43" s="446"/>
      <c r="B43" s="264" t="s">
        <v>252</v>
      </c>
      <c r="C43" s="382"/>
      <c r="D43" s="337" t="s">
        <v>300</v>
      </c>
      <c r="E43" s="338" t="s">
        <v>303</v>
      </c>
      <c r="F43" s="338" t="s">
        <v>305</v>
      </c>
      <c r="G43" s="84" t="s">
        <v>308</v>
      </c>
      <c r="H43" s="339" t="s">
        <v>311</v>
      </c>
      <c r="I43" s="195"/>
      <c r="J43" s="262" t="s">
        <v>313</v>
      </c>
      <c r="K43" s="252" t="s">
        <v>314</v>
      </c>
      <c r="L43" s="84" t="s">
        <v>4</v>
      </c>
      <c r="M43" s="86" t="s">
        <v>266</v>
      </c>
      <c r="N43" s="87"/>
      <c r="P43" s="181"/>
      <c r="Q43" s="181"/>
      <c r="Z43" s="196"/>
      <c r="AA43" s="196"/>
      <c r="AB43" s="196"/>
      <c r="AC43" s="196"/>
      <c r="AD43" s="196"/>
    </row>
    <row r="44" spans="1:40" s="48" customFormat="1" hidden="1" x14ac:dyDescent="0.25">
      <c r="A44" s="197" t="s">
        <v>243</v>
      </c>
      <c r="B44" s="225"/>
      <c r="C44" s="383"/>
      <c r="D44" s="222"/>
      <c r="E44" s="198"/>
      <c r="F44" s="198"/>
      <c r="G44" s="198"/>
      <c r="H44" s="199"/>
      <c r="I44" s="200"/>
      <c r="J44" s="90"/>
      <c r="K44" s="91"/>
      <c r="L44" s="92"/>
      <c r="M44" s="93"/>
      <c r="N44" s="94"/>
      <c r="P44" s="181"/>
      <c r="Q44" s="181"/>
      <c r="Z44" s="196"/>
      <c r="AA44" s="196"/>
      <c r="AB44" s="196"/>
      <c r="AC44" s="196"/>
      <c r="AD44" s="196"/>
    </row>
    <row r="45" spans="1:40" s="48" customFormat="1" hidden="1" x14ac:dyDescent="0.25">
      <c r="A45" s="201" t="s">
        <v>244</v>
      </c>
      <c r="B45" s="226"/>
      <c r="C45" s="383"/>
      <c r="D45" s="222"/>
      <c r="E45" s="198"/>
      <c r="F45" s="198"/>
      <c r="G45" s="198"/>
      <c r="H45" s="199"/>
      <c r="I45" s="200"/>
      <c r="J45" s="97"/>
      <c r="K45" s="202"/>
      <c r="L45" s="203"/>
      <c r="M45" s="204"/>
      <c r="N45" s="94"/>
      <c r="Z45" s="196"/>
      <c r="AA45" s="196"/>
      <c r="AB45" s="196"/>
      <c r="AC45" s="196"/>
      <c r="AD45" s="196"/>
    </row>
    <row r="46" spans="1:40" s="48" customFormat="1" hidden="1" x14ac:dyDescent="0.25">
      <c r="A46" s="201" t="s">
        <v>245</v>
      </c>
      <c r="B46" s="226"/>
      <c r="C46" s="383"/>
      <c r="D46" s="222"/>
      <c r="E46" s="198"/>
      <c r="F46" s="198"/>
      <c r="G46" s="198"/>
      <c r="H46" s="199"/>
      <c r="I46" s="200"/>
      <c r="J46" s="97"/>
      <c r="K46" s="202"/>
      <c r="L46" s="203"/>
      <c r="M46" s="204"/>
      <c r="N46" s="94"/>
      <c r="Z46" s="196"/>
      <c r="AA46" s="196"/>
      <c r="AB46" s="196"/>
      <c r="AC46" s="196"/>
      <c r="AD46" s="196"/>
    </row>
    <row r="47" spans="1:40" s="48" customFormat="1" hidden="1" x14ac:dyDescent="0.25">
      <c r="A47" s="201" t="s">
        <v>246</v>
      </c>
      <c r="B47" s="226"/>
      <c r="C47" s="383"/>
      <c r="D47" s="222"/>
      <c r="E47" s="198"/>
      <c r="F47" s="198"/>
      <c r="G47" s="198"/>
      <c r="H47" s="199"/>
      <c r="I47" s="200"/>
      <c r="J47" s="97"/>
      <c r="K47" s="202"/>
      <c r="L47" s="203"/>
      <c r="M47" s="204"/>
      <c r="N47" s="94"/>
      <c r="Z47" s="196"/>
      <c r="AA47" s="196"/>
      <c r="AB47" s="196"/>
      <c r="AC47" s="196"/>
      <c r="AD47" s="196"/>
    </row>
    <row r="48" spans="1:40" s="48" customFormat="1" hidden="1" x14ac:dyDescent="0.25">
      <c r="A48" s="201" t="s">
        <v>247</v>
      </c>
      <c r="B48" s="226"/>
      <c r="C48" s="383"/>
      <c r="D48" s="222"/>
      <c r="E48" s="198"/>
      <c r="F48" s="198"/>
      <c r="G48" s="198"/>
      <c r="H48" s="199"/>
      <c r="I48" s="200"/>
      <c r="J48" s="97"/>
      <c r="K48" s="202"/>
      <c r="L48" s="203"/>
      <c r="M48" s="204"/>
      <c r="N48" s="94"/>
      <c r="Z48" s="196"/>
      <c r="AA48" s="196"/>
      <c r="AB48" s="196"/>
      <c r="AC48" s="196"/>
      <c r="AD48" s="196"/>
    </row>
    <row r="49" spans="1:30" s="48" customFormat="1" ht="16.5" hidden="1" thickBot="1" x14ac:dyDescent="0.3">
      <c r="A49" s="205" t="s">
        <v>30</v>
      </c>
      <c r="B49" s="227"/>
      <c r="C49" s="376"/>
      <c r="D49" s="223"/>
      <c r="E49" s="206"/>
      <c r="F49" s="206"/>
      <c r="G49" s="206"/>
      <c r="H49" s="207"/>
      <c r="I49" s="200"/>
      <c r="J49" s="102"/>
      <c r="K49" s="208"/>
      <c r="L49" s="209"/>
      <c r="M49" s="210"/>
      <c r="N49" s="94"/>
      <c r="Z49" s="196"/>
      <c r="AA49" s="196"/>
      <c r="AB49" s="196"/>
      <c r="AC49" s="196"/>
      <c r="AD49" s="196"/>
    </row>
    <row r="50" spans="1:30" s="48" customFormat="1" ht="16.5" hidden="1" thickBot="1" x14ac:dyDescent="0.3">
      <c r="A50" s="211" t="s">
        <v>31</v>
      </c>
      <c r="B50" s="228"/>
      <c r="C50" s="377"/>
      <c r="D50" s="224"/>
      <c r="E50" s="106"/>
      <c r="F50" s="106"/>
      <c r="G50" s="106"/>
      <c r="H50" s="131"/>
      <c r="I50" s="212"/>
      <c r="J50" s="74"/>
      <c r="K50" s="108"/>
      <c r="L50" s="109"/>
      <c r="M50" s="110"/>
      <c r="N50" s="94"/>
      <c r="Z50" s="196"/>
      <c r="AA50" s="196"/>
      <c r="AB50" s="196"/>
      <c r="AC50" s="196"/>
      <c r="AD50" s="196"/>
    </row>
    <row r="51" spans="1:30" s="48" customFormat="1" ht="36" hidden="1" customHeight="1" x14ac:dyDescent="0.25">
      <c r="A51" s="450" t="s">
        <v>269</v>
      </c>
      <c r="B51" s="450"/>
      <c r="C51" s="450"/>
      <c r="D51" s="450"/>
      <c r="E51" s="450"/>
      <c r="F51" s="450"/>
      <c r="G51" s="450"/>
      <c r="H51" s="450"/>
      <c r="I51" s="118"/>
      <c r="J51" s="451" t="s">
        <v>240</v>
      </c>
      <c r="K51" s="451"/>
      <c r="L51" s="451"/>
      <c r="M51" s="451"/>
      <c r="N51" s="94"/>
    </row>
    <row r="52" spans="1:30" s="48" customFormat="1" ht="48" hidden="1" customHeight="1" x14ac:dyDescent="0.25">
      <c r="A52" s="436"/>
      <c r="B52" s="436"/>
      <c r="C52" s="436"/>
      <c r="D52" s="436"/>
      <c r="E52" s="340"/>
      <c r="F52" s="340"/>
      <c r="G52" s="340"/>
      <c r="H52" s="340"/>
      <c r="I52" s="341"/>
      <c r="J52" s="437"/>
      <c r="K52" s="437"/>
      <c r="L52" s="437"/>
      <c r="M52" s="437"/>
      <c r="N52" s="94"/>
    </row>
    <row r="53" spans="1:30" s="48" customFormat="1" ht="19.5" hidden="1" customHeight="1" thickBot="1" x14ac:dyDescent="0.3">
      <c r="A53" s="455"/>
      <c r="B53" s="455"/>
      <c r="C53" s="455"/>
      <c r="D53" s="455"/>
      <c r="E53" s="342"/>
      <c r="F53" s="342"/>
      <c r="G53" s="342"/>
      <c r="H53" s="342"/>
      <c r="I53" s="343"/>
      <c r="J53" s="456"/>
      <c r="K53" s="456"/>
      <c r="L53" s="456"/>
      <c r="M53" s="456"/>
      <c r="N53" s="94"/>
    </row>
    <row r="54" spans="1:30" s="48" customFormat="1" ht="37.5" hidden="1" customHeight="1" thickBot="1" x14ac:dyDescent="0.3">
      <c r="A54" s="445" t="s">
        <v>317</v>
      </c>
      <c r="B54" s="447" t="s">
        <v>302</v>
      </c>
      <c r="C54" s="448"/>
      <c r="D54" s="448"/>
      <c r="E54" s="448"/>
      <c r="F54" s="448"/>
      <c r="G54" s="448"/>
      <c r="H54" s="449"/>
      <c r="I54" s="192"/>
      <c r="J54" s="425" t="s">
        <v>2</v>
      </c>
      <c r="K54" s="429"/>
      <c r="L54" s="429"/>
      <c r="M54" s="430"/>
      <c r="N54" s="193"/>
    </row>
    <row r="55" spans="1:30" s="48" customFormat="1" ht="63.75" hidden="1" customHeight="1" thickBot="1" x14ac:dyDescent="0.3">
      <c r="A55" s="446"/>
      <c r="B55" s="264" t="s">
        <v>252</v>
      </c>
      <c r="C55" s="382"/>
      <c r="D55" s="337" t="s">
        <v>300</v>
      </c>
      <c r="E55" s="338" t="s">
        <v>303</v>
      </c>
      <c r="F55" s="338" t="s">
        <v>305</v>
      </c>
      <c r="G55" s="84" t="s">
        <v>308</v>
      </c>
      <c r="H55" s="339" t="s">
        <v>311</v>
      </c>
      <c r="I55" s="195"/>
      <c r="J55" s="262" t="s">
        <v>313</v>
      </c>
      <c r="K55" s="252" t="s">
        <v>314</v>
      </c>
      <c r="L55" s="84" t="s">
        <v>4</v>
      </c>
      <c r="M55" s="86" t="s">
        <v>266</v>
      </c>
      <c r="N55" s="87"/>
    </row>
    <row r="56" spans="1:30" s="48" customFormat="1" hidden="1" x14ac:dyDescent="0.25">
      <c r="A56" s="213" t="s">
        <v>243</v>
      </c>
      <c r="B56" s="225"/>
      <c r="C56" s="383"/>
      <c r="D56" s="222"/>
      <c r="E56" s="198"/>
      <c r="F56" s="198"/>
      <c r="G56" s="198"/>
      <c r="H56" s="344"/>
      <c r="I56" s="200"/>
      <c r="J56" s="214"/>
      <c r="K56" s="91"/>
      <c r="L56" s="92"/>
      <c r="M56" s="93"/>
      <c r="N56" s="94"/>
    </row>
    <row r="57" spans="1:30" s="48" customFormat="1" hidden="1" x14ac:dyDescent="0.25">
      <c r="A57" s="215" t="s">
        <v>244</v>
      </c>
      <c r="B57" s="226"/>
      <c r="C57" s="383"/>
      <c r="D57" s="222"/>
      <c r="E57" s="198"/>
      <c r="F57" s="198"/>
      <c r="G57" s="198"/>
      <c r="H57" s="344"/>
      <c r="I57" s="200"/>
      <c r="J57" s="216"/>
      <c r="K57" s="202"/>
      <c r="L57" s="203"/>
      <c r="M57" s="204"/>
      <c r="N57" s="94"/>
    </row>
    <row r="58" spans="1:30" s="48" customFormat="1" hidden="1" x14ac:dyDescent="0.25">
      <c r="A58" s="215" t="s">
        <v>245</v>
      </c>
      <c r="B58" s="226"/>
      <c r="C58" s="383"/>
      <c r="D58" s="222"/>
      <c r="E58" s="198"/>
      <c r="F58" s="198"/>
      <c r="G58" s="198"/>
      <c r="H58" s="344"/>
      <c r="I58" s="200"/>
      <c r="J58" s="216"/>
      <c r="K58" s="202"/>
      <c r="L58" s="203"/>
      <c r="M58" s="204"/>
      <c r="N58" s="94"/>
    </row>
    <row r="59" spans="1:30" s="48" customFormat="1" hidden="1" x14ac:dyDescent="0.25">
      <c r="A59" s="215" t="s">
        <v>246</v>
      </c>
      <c r="B59" s="226"/>
      <c r="C59" s="383"/>
      <c r="D59" s="222"/>
      <c r="E59" s="198"/>
      <c r="F59" s="198"/>
      <c r="G59" s="198"/>
      <c r="H59" s="344"/>
      <c r="I59" s="200"/>
      <c r="J59" s="216"/>
      <c r="K59" s="202"/>
      <c r="L59" s="203"/>
      <c r="M59" s="204"/>
      <c r="N59" s="94"/>
    </row>
    <row r="60" spans="1:30" s="48" customFormat="1" hidden="1" x14ac:dyDescent="0.25">
      <c r="A60" s="215" t="s">
        <v>247</v>
      </c>
      <c r="B60" s="226"/>
      <c r="C60" s="383"/>
      <c r="D60" s="222"/>
      <c r="E60" s="198"/>
      <c r="F60" s="198"/>
      <c r="G60" s="198"/>
      <c r="H60" s="344"/>
      <c r="I60" s="200"/>
      <c r="J60" s="216"/>
      <c r="K60" s="202"/>
      <c r="L60" s="203"/>
      <c r="M60" s="204"/>
      <c r="N60" s="94"/>
    </row>
    <row r="61" spans="1:30" s="48" customFormat="1" ht="16.5" hidden="1" thickBot="1" x14ac:dyDescent="0.3">
      <c r="A61" s="217" t="s">
        <v>30</v>
      </c>
      <c r="B61" s="227"/>
      <c r="C61" s="376"/>
      <c r="D61" s="223"/>
      <c r="E61" s="206"/>
      <c r="F61" s="206"/>
      <c r="G61" s="206"/>
      <c r="H61" s="345"/>
      <c r="I61" s="200"/>
      <c r="J61" s="216"/>
      <c r="K61" s="208"/>
      <c r="L61" s="209"/>
      <c r="M61" s="210"/>
      <c r="N61" s="94"/>
    </row>
    <row r="62" spans="1:30" s="48" customFormat="1" ht="16.5" hidden="1" thickBot="1" x14ac:dyDescent="0.3">
      <c r="A62" s="218" t="s">
        <v>31</v>
      </c>
      <c r="B62" s="228"/>
      <c r="C62" s="377"/>
      <c r="D62" s="224"/>
      <c r="E62" s="106"/>
      <c r="F62" s="106"/>
      <c r="G62" s="106"/>
      <c r="H62" s="346"/>
      <c r="I62" s="219"/>
      <c r="J62" s="220"/>
      <c r="K62" s="108"/>
      <c r="L62" s="109"/>
      <c r="M62" s="110"/>
      <c r="N62" s="94"/>
      <c r="Z62" s="196"/>
      <c r="AA62" s="196"/>
      <c r="AB62" s="196"/>
      <c r="AC62" s="196"/>
      <c r="AD62" s="196"/>
    </row>
    <row r="63" spans="1:30" s="48" customFormat="1" ht="51" hidden="1" customHeight="1" x14ac:dyDescent="0.25">
      <c r="A63" s="450" t="s">
        <v>271</v>
      </c>
      <c r="B63" s="450"/>
      <c r="C63" s="450"/>
      <c r="D63" s="450"/>
      <c r="E63" s="450"/>
      <c r="F63" s="450"/>
      <c r="G63" s="450"/>
      <c r="H63" s="450"/>
      <c r="I63" s="118"/>
      <c r="J63" s="451" t="s">
        <v>240</v>
      </c>
      <c r="K63" s="451"/>
      <c r="L63" s="451"/>
      <c r="M63" s="451"/>
      <c r="N63" s="94"/>
    </row>
    <row r="64" spans="1:30" s="48" customFormat="1" ht="48" hidden="1" customHeight="1" x14ac:dyDescent="0.25">
      <c r="I64" s="118"/>
      <c r="J64" s="453"/>
      <c r="K64" s="453"/>
      <c r="L64" s="453"/>
      <c r="M64" s="453"/>
      <c r="N64" s="94"/>
    </row>
    <row r="65" spans="1:30" s="48" customFormat="1" ht="18" hidden="1" customHeight="1" thickBot="1" x14ac:dyDescent="0.3">
      <c r="A65" s="454"/>
      <c r="B65" s="454"/>
      <c r="C65" s="454"/>
      <c r="D65" s="454"/>
      <c r="E65" s="256"/>
      <c r="F65" s="256"/>
      <c r="G65" s="256"/>
      <c r="H65" s="256"/>
      <c r="I65" s="118"/>
      <c r="J65" s="453"/>
      <c r="K65" s="453"/>
      <c r="L65" s="453"/>
      <c r="M65" s="453"/>
      <c r="N65" s="94"/>
    </row>
    <row r="66" spans="1:30" s="48" customFormat="1" ht="70.5" hidden="1" customHeight="1" thickBot="1" x14ac:dyDescent="0.3">
      <c r="A66" s="347" t="s">
        <v>248</v>
      </c>
      <c r="B66" s="264" t="s">
        <v>252</v>
      </c>
      <c r="C66" s="384"/>
      <c r="D66" s="265" t="s">
        <v>300</v>
      </c>
      <c r="E66" s="84" t="s">
        <v>303</v>
      </c>
      <c r="F66" s="84" t="s">
        <v>305</v>
      </c>
      <c r="G66" s="84" t="s">
        <v>308</v>
      </c>
      <c r="H66" s="86" t="s">
        <v>311</v>
      </c>
      <c r="I66" s="85"/>
      <c r="J66" s="262" t="s">
        <v>313</v>
      </c>
      <c r="K66" s="252" t="s">
        <v>314</v>
      </c>
      <c r="L66" s="84" t="s">
        <v>4</v>
      </c>
      <c r="M66" s="86" t="s">
        <v>266</v>
      </c>
      <c r="N66" s="87"/>
      <c r="Z66" s="57"/>
      <c r="AA66" s="57"/>
      <c r="AB66" s="57"/>
      <c r="AC66" s="57"/>
      <c r="AD66" s="57"/>
    </row>
    <row r="67" spans="1:30" s="48" customFormat="1" hidden="1" x14ac:dyDescent="0.25">
      <c r="A67" s="88" t="s">
        <v>32</v>
      </c>
      <c r="B67" s="348"/>
      <c r="C67" s="385"/>
      <c r="D67" s="222"/>
      <c r="E67" s="198"/>
      <c r="F67" s="198"/>
      <c r="G67" s="198"/>
      <c r="H67" s="199"/>
      <c r="I67" s="89"/>
      <c r="J67" s="90"/>
      <c r="K67" s="91"/>
      <c r="L67" s="92"/>
      <c r="M67" s="93"/>
      <c r="N67" s="94"/>
      <c r="Z67" s="57"/>
      <c r="AA67" s="57"/>
      <c r="AB67" s="57"/>
      <c r="AC67" s="57"/>
      <c r="AD67" s="57"/>
    </row>
    <row r="68" spans="1:30" s="48" customFormat="1" hidden="1" x14ac:dyDescent="0.25">
      <c r="A68" s="95" t="s">
        <v>33</v>
      </c>
      <c r="B68" s="231"/>
      <c r="C68" s="386"/>
      <c r="D68" s="229"/>
      <c r="E68" s="96"/>
      <c r="F68" s="96"/>
      <c r="G68" s="96"/>
      <c r="H68" s="129"/>
      <c r="I68" s="89"/>
      <c r="J68" s="97"/>
      <c r="K68" s="98"/>
      <c r="L68" s="99"/>
      <c r="M68" s="204"/>
      <c r="N68" s="94"/>
      <c r="Z68" s="57"/>
      <c r="AA68" s="57"/>
      <c r="AB68" s="57"/>
      <c r="AC68" s="57"/>
      <c r="AD68" s="57"/>
    </row>
    <row r="69" spans="1:30" s="48" customFormat="1" ht="16.5" hidden="1" thickBot="1" x14ac:dyDescent="0.3">
      <c r="A69" s="100" t="s">
        <v>34</v>
      </c>
      <c r="B69" s="232"/>
      <c r="C69" s="387"/>
      <c r="D69" s="230"/>
      <c r="E69" s="101"/>
      <c r="F69" s="101"/>
      <c r="G69" s="101"/>
      <c r="H69" s="130"/>
      <c r="I69" s="89"/>
      <c r="J69" s="102"/>
      <c r="K69" s="103"/>
      <c r="L69" s="104"/>
      <c r="M69" s="210"/>
      <c r="N69" s="94"/>
      <c r="Z69" s="57"/>
      <c r="AA69" s="57"/>
      <c r="AB69" s="57"/>
      <c r="AC69" s="57"/>
      <c r="AD69" s="57"/>
    </row>
    <row r="70" spans="1:30" s="48" customFormat="1" ht="16.5" hidden="1" thickBot="1" x14ac:dyDescent="0.3">
      <c r="A70" s="105" t="s">
        <v>35</v>
      </c>
      <c r="B70" s="233"/>
      <c r="C70" s="388"/>
      <c r="D70" s="224"/>
      <c r="E70" s="106"/>
      <c r="F70" s="106"/>
      <c r="G70" s="106"/>
      <c r="H70" s="131"/>
      <c r="I70" s="107"/>
      <c r="J70" s="74"/>
      <c r="K70" s="108"/>
      <c r="L70" s="109"/>
      <c r="M70" s="110"/>
      <c r="N70" s="94"/>
      <c r="Z70" s="57"/>
      <c r="AA70" s="57"/>
      <c r="AB70" s="57"/>
      <c r="AC70" s="57"/>
      <c r="AD70" s="57"/>
    </row>
    <row r="71" spans="1:30" s="48" customFormat="1" ht="15.75" customHeight="1" x14ac:dyDescent="0.25">
      <c r="A71" s="452"/>
      <c r="B71" s="452"/>
      <c r="C71" s="255"/>
      <c r="D71" s="349"/>
      <c r="E71" s="349"/>
      <c r="F71" s="349"/>
      <c r="G71" s="349"/>
      <c r="H71" s="349"/>
      <c r="I71" s="349"/>
    </row>
    <row r="72" spans="1:30" s="55" customFormat="1" x14ac:dyDescent="0.25">
      <c r="D72" s="48"/>
      <c r="E72" s="48"/>
      <c r="F72" s="48"/>
      <c r="G72" s="48"/>
      <c r="H72" s="48"/>
      <c r="I72" s="48"/>
      <c r="J72" s="48"/>
      <c r="K72" s="48"/>
      <c r="L72" s="48"/>
      <c r="M72" s="48"/>
      <c r="N72" s="48"/>
      <c r="O72" s="48"/>
      <c r="P72" s="48"/>
      <c r="Q72" s="48"/>
    </row>
    <row r="73" spans="1:30" s="55" customFormat="1" x14ac:dyDescent="0.25">
      <c r="D73" s="48"/>
      <c r="E73" s="48"/>
      <c r="F73" s="48"/>
      <c r="G73" s="48"/>
      <c r="H73" s="48"/>
      <c r="I73" s="48"/>
      <c r="J73" s="48"/>
      <c r="K73" s="48"/>
      <c r="L73" s="48"/>
      <c r="M73" s="48"/>
      <c r="N73" s="48"/>
      <c r="O73" s="48"/>
      <c r="P73" s="48"/>
      <c r="Q73" s="48"/>
    </row>
    <row r="74" spans="1:30" s="55" customFormat="1" x14ac:dyDescent="0.25">
      <c r="D74" s="48"/>
      <c r="E74" s="48"/>
      <c r="F74" s="48"/>
      <c r="G74" s="48"/>
      <c r="H74" s="48"/>
      <c r="I74" s="48"/>
      <c r="J74" s="48"/>
      <c r="K74" s="48"/>
      <c r="L74" s="48"/>
      <c r="M74" s="48"/>
      <c r="N74" s="48"/>
      <c r="O74" s="48"/>
      <c r="P74" s="48"/>
      <c r="Q74" s="48"/>
    </row>
    <row r="75" spans="1:30" s="41" customFormat="1" x14ac:dyDescent="0.25">
      <c r="A75" s="41" t="s">
        <v>1</v>
      </c>
      <c r="D75" s="48"/>
      <c r="E75" s="48"/>
      <c r="F75" s="48"/>
      <c r="G75" s="48"/>
      <c r="H75" s="48"/>
      <c r="I75" s="48"/>
      <c r="J75" s="48"/>
      <c r="K75" s="48"/>
      <c r="L75" s="48"/>
      <c r="M75" s="48"/>
      <c r="N75" s="48"/>
      <c r="O75" s="48"/>
      <c r="P75" s="48"/>
      <c r="Q75" s="48"/>
    </row>
    <row r="76" spans="1:30" s="41" customFormat="1" x14ac:dyDescent="0.25">
      <c r="A76" s="41" t="s">
        <v>259</v>
      </c>
      <c r="D76" s="48"/>
      <c r="E76" s="48"/>
      <c r="F76" s="48"/>
      <c r="G76" s="48"/>
      <c r="H76" s="48"/>
      <c r="I76" s="48"/>
      <c r="J76" s="48"/>
      <c r="K76" s="48"/>
      <c r="L76" s="48"/>
      <c r="M76" s="48"/>
      <c r="N76" s="48"/>
      <c r="O76" s="48"/>
      <c r="P76" s="48"/>
      <c r="Q76" s="48"/>
    </row>
    <row r="77" spans="1:30" s="41" customFormat="1" x14ac:dyDescent="0.25">
      <c r="A77" s="41" t="s">
        <v>3</v>
      </c>
      <c r="D77" s="48"/>
      <c r="E77" s="48"/>
      <c r="F77" s="48"/>
      <c r="G77" s="48"/>
      <c r="H77" s="48"/>
      <c r="I77" s="48"/>
      <c r="J77" s="48"/>
      <c r="K77" s="48"/>
      <c r="L77" s="48"/>
      <c r="M77" s="48"/>
      <c r="N77" s="48"/>
      <c r="O77" s="48"/>
      <c r="P77" s="48"/>
      <c r="Q77" s="48"/>
    </row>
    <row r="78" spans="1:30" s="55" customFormat="1" x14ac:dyDescent="0.25">
      <c r="D78" s="48"/>
      <c r="E78" s="48"/>
      <c r="F78" s="48"/>
      <c r="G78" s="48"/>
      <c r="H78" s="48"/>
      <c r="I78" s="48"/>
      <c r="J78" s="48"/>
      <c r="K78" s="48"/>
      <c r="L78" s="48"/>
      <c r="M78" s="48"/>
      <c r="N78" s="48"/>
      <c r="O78" s="48"/>
      <c r="P78" s="48"/>
      <c r="Q78" s="48"/>
    </row>
    <row r="79" spans="1:30" s="55" customFormat="1" x14ac:dyDescent="0.25">
      <c r="D79" s="48"/>
      <c r="E79" s="48"/>
      <c r="F79" s="48"/>
      <c r="G79" s="48"/>
      <c r="H79" s="48"/>
      <c r="I79" s="48"/>
      <c r="J79" s="48"/>
      <c r="K79" s="48"/>
      <c r="L79" s="48"/>
      <c r="M79" s="48"/>
      <c r="N79" s="48"/>
      <c r="O79" s="48"/>
      <c r="P79" s="48"/>
      <c r="Q79" s="48"/>
    </row>
    <row r="80" spans="1:30" s="55" customFormat="1" x14ac:dyDescent="0.25">
      <c r="D80" s="48"/>
      <c r="E80" s="48"/>
      <c r="F80" s="48"/>
      <c r="G80" s="48"/>
      <c r="H80" s="48"/>
      <c r="I80" s="48"/>
      <c r="J80" s="48"/>
      <c r="K80" s="48"/>
      <c r="L80" s="48"/>
      <c r="M80" s="48"/>
      <c r="N80" s="48"/>
      <c r="O80" s="48"/>
      <c r="P80" s="48"/>
      <c r="Q80" s="48"/>
    </row>
    <row r="81" spans="4:17" s="55" customFormat="1" x14ac:dyDescent="0.25">
      <c r="D81" s="48"/>
      <c r="E81" s="48"/>
      <c r="F81" s="48"/>
      <c r="G81" s="48"/>
      <c r="H81" s="48"/>
      <c r="I81" s="48"/>
      <c r="J81" s="48"/>
      <c r="K81" s="48"/>
      <c r="L81" s="48"/>
      <c r="M81" s="48"/>
      <c r="N81" s="48"/>
      <c r="O81" s="48"/>
      <c r="P81" s="48"/>
      <c r="Q81" s="48"/>
    </row>
    <row r="82" spans="4:17" s="55" customFormat="1" x14ac:dyDescent="0.25"/>
    <row r="83" spans="4:17" s="55" customFormat="1" x14ac:dyDescent="0.25"/>
    <row r="84" spans="4:17" s="55" customFormat="1" x14ac:dyDescent="0.25"/>
    <row r="85" spans="4:17" s="55" customFormat="1" x14ac:dyDescent="0.25"/>
    <row r="86" spans="4:17" s="55" customFormat="1" x14ac:dyDescent="0.25"/>
    <row r="87" spans="4:17" s="55" customFormat="1" x14ac:dyDescent="0.25"/>
    <row r="88" spans="4:17" s="55" customFormat="1" x14ac:dyDescent="0.25"/>
    <row r="89" spans="4:17" s="55" customFormat="1" x14ac:dyDescent="0.25"/>
    <row r="90" spans="4:17" s="55" customFormat="1" x14ac:dyDescent="0.25"/>
    <row r="91" spans="4:17" s="55" customFormat="1" x14ac:dyDescent="0.25"/>
    <row r="92" spans="4:17" s="55" customFormat="1" x14ac:dyDescent="0.25"/>
    <row r="93" spans="4:17" s="55" customFormat="1" x14ac:dyDescent="0.25"/>
    <row r="94" spans="4:17" s="55" customFormat="1" x14ac:dyDescent="0.25"/>
    <row r="95" spans="4:17" s="55" customFormat="1" x14ac:dyDescent="0.25"/>
    <row r="96" spans="4:17" s="55" customFormat="1" x14ac:dyDescent="0.25"/>
    <row r="97" spans="24:24" s="55" customFormat="1" x14ac:dyDescent="0.25"/>
    <row r="98" spans="24:24" s="55" customFormat="1" x14ac:dyDescent="0.25"/>
    <row r="99" spans="24:24" s="55" customFormat="1" x14ac:dyDescent="0.25"/>
    <row r="100" spans="24:24" s="55" customFormat="1" x14ac:dyDescent="0.25"/>
    <row r="101" spans="24:24" s="55" customFormat="1" x14ac:dyDescent="0.25"/>
    <row r="102" spans="24:24" s="55" customFormat="1" x14ac:dyDescent="0.25"/>
    <row r="103" spans="24:24" s="55" customFormat="1" x14ac:dyDescent="0.25"/>
    <row r="104" spans="24:24" s="55" customFormat="1" x14ac:dyDescent="0.25"/>
    <row r="105" spans="24:24" s="55" customFormat="1" x14ac:dyDescent="0.25"/>
    <row r="106" spans="24:24" s="55" customFormat="1" x14ac:dyDescent="0.25"/>
    <row r="107" spans="24:24" s="55" customFormat="1" x14ac:dyDescent="0.25"/>
    <row r="108" spans="24:24" s="41" customFormat="1" x14ac:dyDescent="0.25">
      <c r="X108" s="48"/>
    </row>
    <row r="109" spans="24:24" s="41" customFormat="1" x14ac:dyDescent="0.25">
      <c r="X109" s="48"/>
    </row>
    <row r="110" spans="24:24" s="41" customFormat="1" x14ac:dyDescent="0.25">
      <c r="X110" s="48"/>
    </row>
    <row r="111" spans="24:24" s="41" customFormat="1" x14ac:dyDescent="0.25">
      <c r="X111" s="48"/>
    </row>
    <row r="112" spans="24:24" s="41" customFormat="1" x14ac:dyDescent="0.25">
      <c r="X112" s="48"/>
    </row>
    <row r="113" spans="24:24" s="41" customFormat="1" x14ac:dyDescent="0.25">
      <c r="X113" s="48"/>
    </row>
    <row r="114" spans="24:24" s="41" customFormat="1" x14ac:dyDescent="0.25">
      <c r="X114" s="48"/>
    </row>
    <row r="115" spans="24:24" s="41" customFormat="1" x14ac:dyDescent="0.25">
      <c r="X115" s="48"/>
    </row>
    <row r="116" spans="24:24" s="41" customFormat="1" x14ac:dyDescent="0.25">
      <c r="X116" s="48"/>
    </row>
    <row r="156" spans="1:24" s="41" customFormat="1" x14ac:dyDescent="0.25">
      <c r="A156" s="41" t="s">
        <v>249</v>
      </c>
      <c r="B156" s="41" t="s">
        <v>249</v>
      </c>
      <c r="X156" s="48"/>
    </row>
  </sheetData>
  <mergeCells count="32">
    <mergeCell ref="A71:B71"/>
    <mergeCell ref="J64:M64"/>
    <mergeCell ref="A65:D65"/>
    <mergeCell ref="J65:M65"/>
    <mergeCell ref="A53:D53"/>
    <mergeCell ref="J53:M53"/>
    <mergeCell ref="A54:A55"/>
    <mergeCell ref="B54:H54"/>
    <mergeCell ref="J54:M54"/>
    <mergeCell ref="A63:H63"/>
    <mergeCell ref="J63:M63"/>
    <mergeCell ref="A52:D52"/>
    <mergeCell ref="J52:M52"/>
    <mergeCell ref="A39:H39"/>
    <mergeCell ref="J39:M39"/>
    <mergeCell ref="Y39:AB39"/>
    <mergeCell ref="A40:D40"/>
    <mergeCell ref="J40:M40"/>
    <mergeCell ref="A41:M41"/>
    <mergeCell ref="A42:A43"/>
    <mergeCell ref="B42:H42"/>
    <mergeCell ref="J42:M42"/>
    <mergeCell ref="A51:H51"/>
    <mergeCell ref="J51:M51"/>
    <mergeCell ref="A1:M1"/>
    <mergeCell ref="O1:AL1"/>
    <mergeCell ref="B2:H2"/>
    <mergeCell ref="J2:M2"/>
    <mergeCell ref="P2:V2"/>
    <mergeCell ref="X2:AB2"/>
    <mergeCell ref="AE2:AI2"/>
    <mergeCell ref="AK2:AL2"/>
  </mergeCells>
  <conditionalFormatting sqref="D4">
    <cfRule type="cellIs" dxfId="1843" priority="576" operator="equal">
      <formula>#REF!</formula>
    </cfRule>
    <cfRule type="cellIs" dxfId="1842" priority="578" operator="lessThan">
      <formula>#REF!</formula>
    </cfRule>
    <cfRule type="cellIs" dxfId="1841" priority="577" operator="greaterThan">
      <formula>#REF!</formula>
    </cfRule>
  </conditionalFormatting>
  <conditionalFormatting sqref="D4:D38">
    <cfRule type="expression" dxfId="1840" priority="414">
      <formula>#REF!="-"</formula>
    </cfRule>
  </conditionalFormatting>
  <conditionalFormatting sqref="D5">
    <cfRule type="cellIs" dxfId="1839" priority="572" operator="greaterThan">
      <formula>#REF!</formula>
    </cfRule>
    <cfRule type="cellIs" dxfId="1838" priority="573" operator="lessThan">
      <formula>#REF!</formula>
    </cfRule>
    <cfRule type="cellIs" dxfId="1837" priority="571" operator="equal">
      <formula>#REF!</formula>
    </cfRule>
  </conditionalFormatting>
  <conditionalFormatting sqref="D6">
    <cfRule type="cellIs" dxfId="1836" priority="567" operator="greaterThan">
      <formula>#REF!</formula>
    </cfRule>
    <cfRule type="cellIs" dxfId="1835" priority="568" operator="lessThan">
      <formula>#REF!</formula>
    </cfRule>
    <cfRule type="cellIs" dxfId="1834" priority="566" operator="equal">
      <formula>#REF!</formula>
    </cfRule>
  </conditionalFormatting>
  <conditionalFormatting sqref="D7">
    <cfRule type="cellIs" dxfId="1833" priority="562" operator="greaterThan">
      <formula>#REF!</formula>
    </cfRule>
    <cfRule type="cellIs" dxfId="1832" priority="561" operator="equal">
      <formula>#REF!</formula>
    </cfRule>
    <cfRule type="cellIs" dxfId="1831" priority="563" operator="lessThan">
      <formula>#REF!</formula>
    </cfRule>
  </conditionalFormatting>
  <conditionalFormatting sqref="D8">
    <cfRule type="cellIs" dxfId="1830" priority="558" operator="lessThan">
      <formula>#REF!</formula>
    </cfRule>
    <cfRule type="cellIs" dxfId="1829" priority="557" operator="greaterThan">
      <formula>#REF!</formula>
    </cfRule>
    <cfRule type="cellIs" dxfId="1828" priority="556" operator="equal">
      <formula>#REF!</formula>
    </cfRule>
  </conditionalFormatting>
  <conditionalFormatting sqref="D9">
    <cfRule type="cellIs" dxfId="1827" priority="553" operator="lessThan">
      <formula>#REF!</formula>
    </cfRule>
    <cfRule type="cellIs" dxfId="1826" priority="552" operator="greaterThan">
      <formula>#REF!</formula>
    </cfRule>
    <cfRule type="cellIs" dxfId="1825" priority="551" operator="equal">
      <formula>#REF!</formula>
    </cfRule>
  </conditionalFormatting>
  <conditionalFormatting sqref="D10">
    <cfRule type="cellIs" dxfId="1824" priority="548" operator="lessThan">
      <formula>#REF!</formula>
    </cfRule>
    <cfRule type="cellIs" dxfId="1823" priority="547" operator="greaterThan">
      <formula>#REF!</formula>
    </cfRule>
    <cfRule type="cellIs" dxfId="1822" priority="546" operator="equal">
      <formula>#REF!</formula>
    </cfRule>
  </conditionalFormatting>
  <conditionalFormatting sqref="D11">
    <cfRule type="cellIs" dxfId="1821" priority="541" operator="equal">
      <formula>#REF!</formula>
    </cfRule>
    <cfRule type="cellIs" dxfId="1820" priority="543" operator="lessThan">
      <formula>#REF!</formula>
    </cfRule>
    <cfRule type="cellIs" dxfId="1819" priority="542" operator="greaterThan">
      <formula>#REF!</formula>
    </cfRule>
  </conditionalFormatting>
  <conditionalFormatting sqref="D12">
    <cfRule type="cellIs" dxfId="1818" priority="538" operator="lessThan">
      <formula>#REF!</formula>
    </cfRule>
    <cfRule type="cellIs" dxfId="1817" priority="537" operator="greaterThan">
      <formula>#REF!</formula>
    </cfRule>
    <cfRule type="cellIs" dxfId="1816" priority="536" operator="equal">
      <formula>#REF!</formula>
    </cfRule>
  </conditionalFormatting>
  <conditionalFormatting sqref="D13">
    <cfRule type="cellIs" dxfId="1815" priority="533" operator="lessThan">
      <formula>#REF!</formula>
    </cfRule>
    <cfRule type="cellIs" dxfId="1814" priority="531" operator="equal">
      <formula>#REF!</formula>
    </cfRule>
    <cfRule type="cellIs" dxfId="1813" priority="532" operator="greaterThan">
      <formula>#REF!</formula>
    </cfRule>
  </conditionalFormatting>
  <conditionalFormatting sqref="D14">
    <cfRule type="cellIs" dxfId="1812" priority="528" operator="lessThan">
      <formula>#REF!</formula>
    </cfRule>
    <cfRule type="cellIs" dxfId="1811" priority="527" operator="greaterThan">
      <formula>#REF!</formula>
    </cfRule>
    <cfRule type="cellIs" dxfId="1810" priority="526" operator="equal">
      <formula>#REF!</formula>
    </cfRule>
  </conditionalFormatting>
  <conditionalFormatting sqref="D15">
    <cfRule type="cellIs" dxfId="1809" priority="523" operator="lessThan">
      <formula>#REF!</formula>
    </cfRule>
    <cfRule type="cellIs" dxfId="1808" priority="521" operator="equal">
      <formula>#REF!</formula>
    </cfRule>
    <cfRule type="cellIs" dxfId="1807" priority="522" operator="greaterThan">
      <formula>#REF!</formula>
    </cfRule>
  </conditionalFormatting>
  <conditionalFormatting sqref="D16">
    <cfRule type="cellIs" dxfId="1806" priority="518" operator="lessThan">
      <formula>#REF!</formula>
    </cfRule>
    <cfRule type="cellIs" dxfId="1805" priority="517" operator="greaterThan">
      <formula>#REF!</formula>
    </cfRule>
    <cfRule type="cellIs" dxfId="1804" priority="516" operator="equal">
      <formula>#REF!</formula>
    </cfRule>
  </conditionalFormatting>
  <conditionalFormatting sqref="D17">
    <cfRule type="cellIs" dxfId="1803" priority="513" operator="lessThan">
      <formula>#REF!</formula>
    </cfRule>
    <cfRule type="cellIs" dxfId="1802" priority="511" operator="equal">
      <formula>#REF!</formula>
    </cfRule>
    <cfRule type="cellIs" dxfId="1801" priority="512" operator="greaterThan">
      <formula>#REF!</formula>
    </cfRule>
  </conditionalFormatting>
  <conditionalFormatting sqref="D18">
    <cfRule type="cellIs" dxfId="1800" priority="508" operator="lessThan">
      <formula>#REF!</formula>
    </cfRule>
    <cfRule type="cellIs" dxfId="1799" priority="507" operator="greaterThan">
      <formula>#REF!</formula>
    </cfRule>
    <cfRule type="cellIs" dxfId="1798" priority="506" operator="equal">
      <formula>#REF!</formula>
    </cfRule>
  </conditionalFormatting>
  <conditionalFormatting sqref="D19">
    <cfRule type="cellIs" dxfId="1797" priority="501" operator="equal">
      <formula>#REF!</formula>
    </cfRule>
    <cfRule type="cellIs" dxfId="1796" priority="502" operator="greaterThan">
      <formula>#REF!</formula>
    </cfRule>
    <cfRule type="cellIs" dxfId="1795" priority="503" operator="lessThan">
      <formula>#REF!</formula>
    </cfRule>
  </conditionalFormatting>
  <conditionalFormatting sqref="D20">
    <cfRule type="cellIs" dxfId="1794" priority="496" operator="equal">
      <formula>#REF!</formula>
    </cfRule>
    <cfRule type="cellIs" dxfId="1793" priority="498" operator="lessThan">
      <formula>#REF!</formula>
    </cfRule>
    <cfRule type="cellIs" dxfId="1792" priority="497" operator="greaterThan">
      <formula>#REF!</formula>
    </cfRule>
  </conditionalFormatting>
  <conditionalFormatting sqref="D21">
    <cfRule type="cellIs" dxfId="1791" priority="493" operator="lessThan">
      <formula>#REF!</formula>
    </cfRule>
    <cfRule type="cellIs" dxfId="1790" priority="492" operator="greaterThan">
      <formula>#REF!</formula>
    </cfRule>
    <cfRule type="cellIs" dxfId="1789" priority="491" operator="equal">
      <formula>#REF!</formula>
    </cfRule>
  </conditionalFormatting>
  <conditionalFormatting sqref="D22">
    <cfRule type="cellIs" dxfId="1788" priority="486" operator="equal">
      <formula>#REF!</formula>
    </cfRule>
    <cfRule type="cellIs" dxfId="1787" priority="487" operator="greaterThan">
      <formula>#REF!</formula>
    </cfRule>
    <cfRule type="cellIs" dxfId="1786" priority="488" operator="lessThan">
      <formula>#REF!</formula>
    </cfRule>
  </conditionalFormatting>
  <conditionalFormatting sqref="D23">
    <cfRule type="cellIs" dxfId="1785" priority="481" operator="equal">
      <formula>#REF!</formula>
    </cfRule>
    <cfRule type="cellIs" dxfId="1784" priority="482" operator="greaterThan">
      <formula>#REF!</formula>
    </cfRule>
    <cfRule type="cellIs" dxfId="1783" priority="483" operator="lessThan">
      <formula>#REF!</formula>
    </cfRule>
  </conditionalFormatting>
  <conditionalFormatting sqref="D24">
    <cfRule type="cellIs" dxfId="1782" priority="478" operator="lessThan">
      <formula>#REF!</formula>
    </cfRule>
    <cfRule type="cellIs" dxfId="1781" priority="477" operator="greaterThan">
      <formula>#REF!</formula>
    </cfRule>
    <cfRule type="cellIs" dxfId="1780" priority="476" operator="equal">
      <formula>#REF!</formula>
    </cfRule>
  </conditionalFormatting>
  <conditionalFormatting sqref="D25">
    <cfRule type="cellIs" dxfId="1779" priority="471" operator="equal">
      <formula>#REF!</formula>
    </cfRule>
    <cfRule type="cellIs" dxfId="1778" priority="472" operator="greaterThan">
      <formula>#REF!</formula>
    </cfRule>
    <cfRule type="cellIs" dxfId="1777" priority="473" operator="lessThan">
      <formula>#REF!</formula>
    </cfRule>
  </conditionalFormatting>
  <conditionalFormatting sqref="D26">
    <cfRule type="cellIs" dxfId="1776" priority="466" operator="equal">
      <formula>#REF!</formula>
    </cfRule>
    <cfRule type="cellIs" dxfId="1775" priority="467" operator="greaterThan">
      <formula>#REF!</formula>
    </cfRule>
    <cfRule type="cellIs" dxfId="1774" priority="468" operator="lessThan">
      <formula>#REF!</formula>
    </cfRule>
  </conditionalFormatting>
  <conditionalFormatting sqref="D27">
    <cfRule type="cellIs" dxfId="1773" priority="461" operator="equal">
      <formula>#REF!</formula>
    </cfRule>
    <cfRule type="cellIs" dxfId="1772" priority="462" operator="greaterThan">
      <formula>#REF!</formula>
    </cfRule>
    <cfRule type="cellIs" dxfId="1771" priority="463" operator="lessThan">
      <formula>#REF!</formula>
    </cfRule>
  </conditionalFormatting>
  <conditionalFormatting sqref="D28">
    <cfRule type="cellIs" dxfId="1770" priority="456" operator="equal">
      <formula>#REF!</formula>
    </cfRule>
    <cfRule type="cellIs" dxfId="1769" priority="457" operator="greaterThan">
      <formula>#REF!</formula>
    </cfRule>
    <cfRule type="cellIs" dxfId="1768" priority="458" operator="lessThan">
      <formula>#REF!</formula>
    </cfRule>
  </conditionalFormatting>
  <conditionalFormatting sqref="D29">
    <cfRule type="cellIs" dxfId="1767" priority="418" operator="lessThan">
      <formula>#REF!</formula>
    </cfRule>
    <cfRule type="cellIs" dxfId="1766" priority="416" operator="equal">
      <formula>#REF!</formula>
    </cfRule>
    <cfRule type="cellIs" dxfId="1765" priority="417" operator="greaterThan">
      <formula>#REF!</formula>
    </cfRule>
  </conditionalFormatting>
  <conditionalFormatting sqref="D30">
    <cfRule type="cellIs" dxfId="1764" priority="452" operator="greaterThan">
      <formula>#REF!</formula>
    </cfRule>
    <cfRule type="cellIs" dxfId="1763" priority="451" operator="equal">
      <formula>#REF!</formula>
    </cfRule>
    <cfRule type="cellIs" dxfId="1762" priority="453" operator="lessThan">
      <formula>#REF!</formula>
    </cfRule>
  </conditionalFormatting>
  <conditionalFormatting sqref="D31:D32">
    <cfRule type="cellIs" dxfId="1761" priority="446" operator="equal">
      <formula>#REF!</formula>
    </cfRule>
    <cfRule type="cellIs" dxfId="1760" priority="447" operator="greaterThan">
      <formula>#REF!</formula>
    </cfRule>
    <cfRule type="cellIs" dxfId="1759" priority="448" operator="lessThan">
      <formula>#REF!</formula>
    </cfRule>
  </conditionalFormatting>
  <conditionalFormatting sqref="D33">
    <cfRule type="cellIs" dxfId="1758" priority="421" operator="equal">
      <formula>#REF!</formula>
    </cfRule>
    <cfRule type="cellIs" dxfId="1757" priority="422" operator="greaterThan">
      <formula>#REF!</formula>
    </cfRule>
    <cfRule type="cellIs" dxfId="1756" priority="423" operator="lessThan">
      <formula>#REF!</formula>
    </cfRule>
  </conditionalFormatting>
  <conditionalFormatting sqref="D34:D35">
    <cfRule type="cellIs" dxfId="1755" priority="442" operator="greaterThan">
      <formula>#REF!</formula>
    </cfRule>
    <cfRule type="cellIs" dxfId="1754" priority="441" operator="equal">
      <formula>#REF!</formula>
    </cfRule>
    <cfRule type="cellIs" dxfId="1753" priority="443" operator="lessThan">
      <formula>#REF!</formula>
    </cfRule>
  </conditionalFormatting>
  <conditionalFormatting sqref="D36">
    <cfRule type="cellIs" dxfId="1752" priority="437" operator="greaterThan">
      <formula>#REF!</formula>
    </cfRule>
    <cfRule type="cellIs" dxfId="1751" priority="438" operator="lessThan">
      <formula>#REF!</formula>
    </cfRule>
    <cfRule type="cellIs" dxfId="1750" priority="436" operator="equal">
      <formula>#REF!</formula>
    </cfRule>
  </conditionalFormatting>
  <conditionalFormatting sqref="D37">
    <cfRule type="cellIs" dxfId="1749" priority="433" operator="lessThan">
      <formula>#REF!</formula>
    </cfRule>
    <cfRule type="cellIs" dxfId="1748" priority="431" operator="equal">
      <formula>#REF!</formula>
    </cfRule>
    <cfRule type="cellIs" dxfId="1747" priority="432" operator="greaterThan">
      <formula>#REF!</formula>
    </cfRule>
  </conditionalFormatting>
  <conditionalFormatting sqref="D38">
    <cfRule type="cellIs" dxfId="1746" priority="427" operator="greaterThan">
      <formula>#REF!</formula>
    </cfRule>
    <cfRule type="cellIs" dxfId="1745" priority="428" operator="lessThan">
      <formula>#REF!</formula>
    </cfRule>
    <cfRule type="cellIs" dxfId="1744" priority="426" operator="equal">
      <formula>#REF!</formula>
    </cfRule>
  </conditionalFormatting>
  <conditionalFormatting sqref="D44">
    <cfRule type="cellIs" dxfId="1743" priority="2634" operator="equal">
      <formula>#REF!</formula>
    </cfRule>
    <cfRule type="cellIs" dxfId="1742" priority="2636" operator="lessThan">
      <formula>#REF!</formula>
    </cfRule>
    <cfRule type="cellIs" dxfId="1741" priority="2635" operator="greaterThan">
      <formula>#REF!</formula>
    </cfRule>
  </conditionalFormatting>
  <conditionalFormatting sqref="D44:D50">
    <cfRule type="expression" dxfId="1740" priority="2602">
      <formula>#REF!="-"</formula>
    </cfRule>
  </conditionalFormatting>
  <conditionalFormatting sqref="D45">
    <cfRule type="cellIs" dxfId="1739" priority="2631" operator="lessThan">
      <formula>#REF!</formula>
    </cfRule>
    <cfRule type="cellIs" dxfId="1738" priority="2630" operator="greaterThan">
      <formula>#REF!</formula>
    </cfRule>
    <cfRule type="cellIs" dxfId="1737" priority="2629" operator="equal">
      <formula>#REF!</formula>
    </cfRule>
  </conditionalFormatting>
  <conditionalFormatting sqref="D46">
    <cfRule type="cellIs" dxfId="1736" priority="2625" operator="greaterThan">
      <formula>#REF!</formula>
    </cfRule>
    <cfRule type="cellIs" dxfId="1735" priority="2624" operator="equal">
      <formula>#REF!</formula>
    </cfRule>
    <cfRule type="cellIs" dxfId="1734" priority="2626" operator="lessThan">
      <formula>#REF!</formula>
    </cfRule>
  </conditionalFormatting>
  <conditionalFormatting sqref="D47">
    <cfRule type="cellIs" dxfId="1733" priority="2619" operator="equal">
      <formula>#REF!</formula>
    </cfRule>
    <cfRule type="cellIs" dxfId="1732" priority="2620" operator="greaterThan">
      <formula>#REF!</formula>
    </cfRule>
    <cfRule type="cellIs" dxfId="1731" priority="2621" operator="lessThan">
      <formula>#REF!</formula>
    </cfRule>
  </conditionalFormatting>
  <conditionalFormatting sqref="D48">
    <cfRule type="cellIs" dxfId="1730" priority="2614" operator="equal">
      <formula>#REF!</formula>
    </cfRule>
    <cfRule type="cellIs" dxfId="1729" priority="2615" operator="greaterThan">
      <formula>#REF!</formula>
    </cfRule>
    <cfRule type="cellIs" dxfId="1728" priority="2616" operator="lessThan">
      <formula>#REF!</formula>
    </cfRule>
  </conditionalFormatting>
  <conditionalFormatting sqref="D49">
    <cfRule type="cellIs" dxfId="1727" priority="2611" operator="lessThan">
      <formula>#REF!</formula>
    </cfRule>
    <cfRule type="cellIs" dxfId="1726" priority="2609" operator="equal">
      <formula>#REF!</formula>
    </cfRule>
    <cfRule type="cellIs" dxfId="1725" priority="2610" operator="greaterThan">
      <formula>#REF!</formula>
    </cfRule>
  </conditionalFormatting>
  <conditionalFormatting sqref="D50">
    <cfRule type="cellIs" dxfId="1724" priority="2604" operator="equal">
      <formula>#REF!</formula>
    </cfRule>
    <cfRule type="cellIs" dxfId="1723" priority="2605" operator="greaterThan">
      <formula>#REF!</formula>
    </cfRule>
    <cfRule type="cellIs" dxfId="1722" priority="2606" operator="lessThan">
      <formula>#REF!</formula>
    </cfRule>
  </conditionalFormatting>
  <conditionalFormatting sqref="D56">
    <cfRule type="cellIs" dxfId="1721" priority="2809" operator="equal">
      <formula>#REF!</formula>
    </cfRule>
    <cfRule type="cellIs" dxfId="1720" priority="2811" operator="lessThan">
      <formula>#REF!</formula>
    </cfRule>
    <cfRule type="cellIs" dxfId="1719" priority="2810" operator="greaterThan">
      <formula>#REF!</formula>
    </cfRule>
  </conditionalFormatting>
  <conditionalFormatting sqref="D56:D62">
    <cfRule type="expression" dxfId="1718" priority="2777">
      <formula>#REF!="-"</formula>
    </cfRule>
  </conditionalFormatting>
  <conditionalFormatting sqref="D57">
    <cfRule type="cellIs" dxfId="1717" priority="2806" operator="lessThan">
      <formula>#REF!</formula>
    </cfRule>
    <cfRule type="cellIs" dxfId="1716" priority="2805" operator="greaterThan">
      <formula>#REF!</formula>
    </cfRule>
  </conditionalFormatting>
  <conditionalFormatting sqref="D57:D62">
    <cfRule type="cellIs" dxfId="1715" priority="2779" operator="equal">
      <formula>#REF!</formula>
    </cfRule>
  </conditionalFormatting>
  <conditionalFormatting sqref="D58">
    <cfRule type="cellIs" dxfId="1714" priority="2801" operator="lessThan">
      <formula>#REF!</formula>
    </cfRule>
  </conditionalFormatting>
  <conditionalFormatting sqref="D58:D62">
    <cfRule type="cellIs" dxfId="1713" priority="2780" operator="greaterThan">
      <formula>#REF!</formula>
    </cfRule>
  </conditionalFormatting>
  <conditionalFormatting sqref="D59:D62">
    <cfRule type="cellIs" dxfId="1712" priority="2781" operator="lessThan">
      <formula>#REF!</formula>
    </cfRule>
  </conditionalFormatting>
  <conditionalFormatting sqref="D67">
    <cfRule type="cellIs" dxfId="1711" priority="2534" operator="equal">
      <formula>#REF!</formula>
    </cfRule>
    <cfRule type="cellIs" dxfId="1710" priority="2535" operator="greaterThan">
      <formula>#REF!</formula>
    </cfRule>
    <cfRule type="cellIs" dxfId="1709" priority="2536" operator="lessThan">
      <formula>#REF!</formula>
    </cfRule>
  </conditionalFormatting>
  <conditionalFormatting sqref="D67:D70">
    <cfRule type="expression" dxfId="1708" priority="2517">
      <formula>#REF!="-"</formula>
    </cfRule>
  </conditionalFormatting>
  <conditionalFormatting sqref="D68">
    <cfRule type="cellIs" dxfId="1707" priority="2531" operator="lessThan">
      <formula>#REF!</formula>
    </cfRule>
    <cfRule type="cellIs" dxfId="1706" priority="2529" operator="equal">
      <formula>#REF!</formula>
    </cfRule>
    <cfRule type="cellIs" dxfId="1705" priority="2530" operator="greaterThan">
      <formula>#REF!</formula>
    </cfRule>
  </conditionalFormatting>
  <conditionalFormatting sqref="D69">
    <cfRule type="cellIs" dxfId="1704" priority="2524" operator="equal">
      <formula>#REF!</formula>
    </cfRule>
    <cfRule type="cellIs" dxfId="1703" priority="2526" operator="lessThan">
      <formula>#REF!</formula>
    </cfRule>
    <cfRule type="cellIs" dxfId="1702" priority="2525" operator="greaterThan">
      <formula>#REF!</formula>
    </cfRule>
  </conditionalFormatting>
  <conditionalFormatting sqref="D70">
    <cfRule type="cellIs" dxfId="1701" priority="2519" operator="equal">
      <formula>#REF!</formula>
    </cfRule>
    <cfRule type="cellIs" dxfId="1700" priority="2520" operator="greaterThan">
      <formula>#REF!</formula>
    </cfRule>
    <cfRule type="cellIs" dxfId="1699" priority="2521" operator="lessThan">
      <formula>#REF!</formula>
    </cfRule>
  </conditionalFormatting>
  <conditionalFormatting sqref="D4:H38">
    <cfRule type="cellIs" dxfId="1698" priority="85" operator="equal">
      <formula>"-"</formula>
    </cfRule>
  </conditionalFormatting>
  <conditionalFormatting sqref="D44:H50">
    <cfRule type="cellIs" dxfId="1697" priority="2358" operator="equal">
      <formula>"-"</formula>
    </cfRule>
  </conditionalFormatting>
  <conditionalFormatting sqref="D56:H62">
    <cfRule type="cellIs" dxfId="1696" priority="2323" operator="equal">
      <formula>"-"</formula>
    </cfRule>
  </conditionalFormatting>
  <conditionalFormatting sqref="D67:H70">
    <cfRule type="cellIs" dxfId="1695" priority="2303" operator="equal">
      <formula>"-"</formula>
    </cfRule>
  </conditionalFormatting>
  <conditionalFormatting sqref="E4">
    <cfRule type="cellIs" dxfId="1694" priority="413" operator="lessThan">
      <formula>D4</formula>
    </cfRule>
    <cfRule type="cellIs" dxfId="1693" priority="412" operator="greaterThan">
      <formula>D4</formula>
    </cfRule>
    <cfRule type="cellIs" dxfId="1692" priority="411" operator="equal">
      <formula>D4</formula>
    </cfRule>
    <cfRule type="expression" dxfId="1691" priority="409">
      <formula>D4="-"</formula>
    </cfRule>
  </conditionalFormatting>
  <conditionalFormatting sqref="E5">
    <cfRule type="cellIs" dxfId="1690" priority="408" operator="lessThan">
      <formula>D5</formula>
    </cfRule>
    <cfRule type="cellIs" dxfId="1689" priority="407" operator="greaterThan">
      <formula>D5</formula>
    </cfRule>
    <cfRule type="cellIs" dxfId="1688" priority="406" operator="equal">
      <formula>D5</formula>
    </cfRule>
    <cfRule type="expression" dxfId="1687" priority="404">
      <formula>D5="-"</formula>
    </cfRule>
  </conditionalFormatting>
  <conditionalFormatting sqref="E6">
    <cfRule type="expression" dxfId="1686" priority="399">
      <formula>D6="-"</formula>
    </cfRule>
    <cfRule type="cellIs" dxfId="1685" priority="401" operator="equal">
      <formula>D6</formula>
    </cfRule>
    <cfRule type="cellIs" dxfId="1684" priority="402" operator="greaterThan">
      <formula>D6</formula>
    </cfRule>
    <cfRule type="cellIs" dxfId="1683" priority="403" operator="lessThan">
      <formula>D6</formula>
    </cfRule>
  </conditionalFormatting>
  <conditionalFormatting sqref="E7">
    <cfRule type="expression" dxfId="1682" priority="394">
      <formula>D7="-"</formula>
    </cfRule>
    <cfRule type="cellIs" dxfId="1681" priority="396" operator="equal">
      <formula>D7</formula>
    </cfRule>
    <cfRule type="cellIs" dxfId="1680" priority="398" operator="lessThan">
      <formula>D7</formula>
    </cfRule>
    <cfRule type="cellIs" dxfId="1679" priority="397" operator="greaterThan">
      <formula>D7</formula>
    </cfRule>
  </conditionalFormatting>
  <conditionalFormatting sqref="E8">
    <cfRule type="expression" dxfId="1678" priority="389">
      <formula>D8="-"</formula>
    </cfRule>
    <cfRule type="cellIs" dxfId="1677" priority="391" operator="equal">
      <formula>D8</formula>
    </cfRule>
    <cfRule type="cellIs" dxfId="1676" priority="392" operator="greaterThan">
      <formula>D8</formula>
    </cfRule>
    <cfRule type="cellIs" dxfId="1675" priority="393" operator="lessThan">
      <formula>D8</formula>
    </cfRule>
  </conditionalFormatting>
  <conditionalFormatting sqref="E9">
    <cfRule type="cellIs" dxfId="1674" priority="386" operator="equal">
      <formula>D9</formula>
    </cfRule>
    <cfRule type="cellIs" dxfId="1673" priority="388" operator="lessThan">
      <formula>D9</formula>
    </cfRule>
    <cfRule type="cellIs" dxfId="1672" priority="387" operator="greaterThan">
      <formula>D9</formula>
    </cfRule>
    <cfRule type="expression" dxfId="1671" priority="384">
      <formula>D9="-"</formula>
    </cfRule>
  </conditionalFormatting>
  <conditionalFormatting sqref="E10">
    <cfRule type="expression" dxfId="1670" priority="379">
      <formula>D10="-"</formula>
    </cfRule>
    <cfRule type="cellIs" dxfId="1669" priority="383" operator="lessThan">
      <formula>D10</formula>
    </cfRule>
    <cfRule type="cellIs" dxfId="1668" priority="382" operator="greaterThan">
      <formula>D10</formula>
    </cfRule>
    <cfRule type="cellIs" dxfId="1667" priority="381" operator="equal">
      <formula>D10</formula>
    </cfRule>
  </conditionalFormatting>
  <conditionalFormatting sqref="E11">
    <cfRule type="cellIs" dxfId="1666" priority="378" operator="lessThan">
      <formula>D11</formula>
    </cfRule>
    <cfRule type="cellIs" dxfId="1665" priority="377" operator="greaterThan">
      <formula>D11</formula>
    </cfRule>
    <cfRule type="expression" dxfId="1664" priority="374">
      <formula>D11="-"</formula>
    </cfRule>
    <cfRule type="cellIs" dxfId="1663" priority="376" operator="equal">
      <formula>D11</formula>
    </cfRule>
  </conditionalFormatting>
  <conditionalFormatting sqref="E12">
    <cfRule type="expression" dxfId="1662" priority="369">
      <formula>D12="-"</formula>
    </cfRule>
    <cfRule type="cellIs" dxfId="1661" priority="371" operator="equal">
      <formula>D12</formula>
    </cfRule>
    <cfRule type="cellIs" dxfId="1660" priority="372" operator="greaterThan">
      <formula>D12</formula>
    </cfRule>
    <cfRule type="cellIs" dxfId="1659" priority="373" operator="lessThan">
      <formula>D12</formula>
    </cfRule>
  </conditionalFormatting>
  <conditionalFormatting sqref="E13">
    <cfRule type="expression" dxfId="1658" priority="364">
      <formula>D13="-"</formula>
    </cfRule>
    <cfRule type="cellIs" dxfId="1657" priority="366" operator="equal">
      <formula>D13</formula>
    </cfRule>
    <cfRule type="cellIs" dxfId="1656" priority="367" operator="greaterThan">
      <formula>D13</formula>
    </cfRule>
    <cfRule type="cellIs" dxfId="1655" priority="368" operator="lessThan">
      <formula>D13</formula>
    </cfRule>
  </conditionalFormatting>
  <conditionalFormatting sqref="E14">
    <cfRule type="expression" dxfId="1654" priority="359">
      <formula>D14="-"</formula>
    </cfRule>
    <cfRule type="cellIs" dxfId="1653" priority="362" operator="greaterThan">
      <formula>D14</formula>
    </cfRule>
    <cfRule type="cellIs" dxfId="1652" priority="363" operator="lessThan">
      <formula>D14</formula>
    </cfRule>
    <cfRule type="cellIs" dxfId="1651" priority="361" operator="equal">
      <formula>D14</formula>
    </cfRule>
  </conditionalFormatting>
  <conditionalFormatting sqref="E15">
    <cfRule type="cellIs" dxfId="1650" priority="356" operator="equal">
      <formula>D15</formula>
    </cfRule>
    <cfRule type="expression" dxfId="1649" priority="354">
      <formula>D15="-"</formula>
    </cfRule>
    <cfRule type="cellIs" dxfId="1648" priority="357" operator="greaterThan">
      <formula>D15</formula>
    </cfRule>
    <cfRule type="cellIs" dxfId="1647" priority="358" operator="lessThan">
      <formula>D15</formula>
    </cfRule>
  </conditionalFormatting>
  <conditionalFormatting sqref="E16">
    <cfRule type="expression" dxfId="1646" priority="349">
      <formula>D16="-"</formula>
    </cfRule>
    <cfRule type="cellIs" dxfId="1645" priority="351" operator="equal">
      <formula>D16</formula>
    </cfRule>
    <cfRule type="cellIs" dxfId="1644" priority="353" operator="lessThan">
      <formula>D16</formula>
    </cfRule>
    <cfRule type="cellIs" dxfId="1643" priority="352" operator="greaterThan">
      <formula>D16</formula>
    </cfRule>
  </conditionalFormatting>
  <conditionalFormatting sqref="E17">
    <cfRule type="expression" dxfId="1642" priority="344">
      <formula>D17="-"</formula>
    </cfRule>
    <cfRule type="cellIs" dxfId="1641" priority="346" operator="equal">
      <formula>D17</formula>
    </cfRule>
    <cfRule type="cellIs" dxfId="1640" priority="347" operator="greaterThan">
      <formula>D17</formula>
    </cfRule>
    <cfRule type="cellIs" dxfId="1639" priority="348" operator="lessThan">
      <formula>D17</formula>
    </cfRule>
  </conditionalFormatting>
  <conditionalFormatting sqref="E18">
    <cfRule type="cellIs" dxfId="1638" priority="343" operator="lessThan">
      <formula>D18</formula>
    </cfRule>
    <cfRule type="cellIs" dxfId="1637" priority="342" operator="greaterThan">
      <formula>D18</formula>
    </cfRule>
    <cfRule type="cellIs" dxfId="1636" priority="341" operator="equal">
      <formula>D18</formula>
    </cfRule>
    <cfRule type="expression" dxfId="1635" priority="339">
      <formula>D18="-"</formula>
    </cfRule>
  </conditionalFormatting>
  <conditionalFormatting sqref="E19">
    <cfRule type="cellIs" dxfId="1634" priority="338" operator="lessThan">
      <formula>D19</formula>
    </cfRule>
    <cfRule type="cellIs" dxfId="1633" priority="336" operator="equal">
      <formula>D19</formula>
    </cfRule>
    <cfRule type="expression" dxfId="1632" priority="334">
      <formula>D19="-"</formula>
    </cfRule>
    <cfRule type="cellIs" dxfId="1631" priority="337" operator="greaterThan">
      <formula>D19</formula>
    </cfRule>
  </conditionalFormatting>
  <conditionalFormatting sqref="E20">
    <cfRule type="cellIs" dxfId="1630" priority="333" operator="lessThan">
      <formula>D20</formula>
    </cfRule>
    <cfRule type="expression" dxfId="1629" priority="329">
      <formula>D20="-"</formula>
    </cfRule>
    <cfRule type="cellIs" dxfId="1628" priority="331" operator="equal">
      <formula>D20</formula>
    </cfRule>
    <cfRule type="cellIs" dxfId="1627" priority="332" operator="greaterThan">
      <formula>D20</formula>
    </cfRule>
  </conditionalFormatting>
  <conditionalFormatting sqref="E21">
    <cfRule type="cellIs" dxfId="1626" priority="327" operator="greaterThan">
      <formula>D21</formula>
    </cfRule>
    <cfRule type="cellIs" dxfId="1625" priority="328" operator="lessThan">
      <formula>D21</formula>
    </cfRule>
    <cfRule type="expression" dxfId="1624" priority="324">
      <formula>D21="-"</formula>
    </cfRule>
    <cfRule type="cellIs" dxfId="1623" priority="326" operator="equal">
      <formula>D21</formula>
    </cfRule>
  </conditionalFormatting>
  <conditionalFormatting sqref="E22">
    <cfRule type="cellIs" dxfId="1622" priority="323" operator="lessThan">
      <formula>D22</formula>
    </cfRule>
    <cfRule type="cellIs" dxfId="1621" priority="322" operator="greaterThan">
      <formula>D22</formula>
    </cfRule>
    <cfRule type="cellIs" dxfId="1620" priority="321" operator="equal">
      <formula>D22</formula>
    </cfRule>
    <cfRule type="expression" dxfId="1619" priority="319">
      <formula>D22="-"</formula>
    </cfRule>
  </conditionalFormatting>
  <conditionalFormatting sqref="E23">
    <cfRule type="cellIs" dxfId="1618" priority="318" operator="lessThan">
      <formula>D23</formula>
    </cfRule>
    <cfRule type="cellIs" dxfId="1617" priority="317" operator="greaterThan">
      <formula>D23</formula>
    </cfRule>
    <cfRule type="expression" dxfId="1616" priority="314">
      <formula>D23="-"</formula>
    </cfRule>
    <cfRule type="cellIs" dxfId="1615" priority="316" operator="equal">
      <formula>D23</formula>
    </cfRule>
  </conditionalFormatting>
  <conditionalFormatting sqref="E24">
    <cfRule type="expression" dxfId="1614" priority="309">
      <formula>D24="-"</formula>
    </cfRule>
    <cfRule type="cellIs" dxfId="1613" priority="311" operator="equal">
      <formula>D24</formula>
    </cfRule>
    <cfRule type="cellIs" dxfId="1612" priority="312" operator="greaterThan">
      <formula>D24</formula>
    </cfRule>
    <cfRule type="cellIs" dxfId="1611" priority="313" operator="lessThan">
      <formula>D24</formula>
    </cfRule>
  </conditionalFormatting>
  <conditionalFormatting sqref="E25">
    <cfRule type="cellIs" dxfId="1610" priority="307" operator="greaterThan">
      <formula>D25</formula>
    </cfRule>
    <cfRule type="expression" dxfId="1609" priority="304">
      <formula>D25="-"</formula>
    </cfRule>
    <cfRule type="cellIs" dxfId="1608" priority="308" operator="lessThan">
      <formula>D25</formula>
    </cfRule>
    <cfRule type="cellIs" dxfId="1607" priority="306" operator="equal">
      <formula>D25</formula>
    </cfRule>
  </conditionalFormatting>
  <conditionalFormatting sqref="E26">
    <cfRule type="cellIs" dxfId="1606" priority="302" operator="greaterThan">
      <formula>D26</formula>
    </cfRule>
    <cfRule type="expression" dxfId="1605" priority="299">
      <formula>D26="-"</formula>
    </cfRule>
    <cfRule type="cellIs" dxfId="1604" priority="301" operator="equal">
      <formula>D26</formula>
    </cfRule>
    <cfRule type="cellIs" dxfId="1603" priority="303" operator="lessThan">
      <formula>D26</formula>
    </cfRule>
  </conditionalFormatting>
  <conditionalFormatting sqref="E27">
    <cfRule type="expression" dxfId="1602" priority="294">
      <formula>D27="-"</formula>
    </cfRule>
    <cfRule type="cellIs" dxfId="1601" priority="296" operator="equal">
      <formula>D27</formula>
    </cfRule>
    <cfRule type="cellIs" dxfId="1600" priority="297" operator="greaterThan">
      <formula>D27</formula>
    </cfRule>
    <cfRule type="cellIs" dxfId="1599" priority="298" operator="lessThan">
      <formula>D27</formula>
    </cfRule>
  </conditionalFormatting>
  <conditionalFormatting sqref="E28">
    <cfRule type="cellIs" dxfId="1598" priority="293" operator="lessThan">
      <formula>D28</formula>
    </cfRule>
    <cfRule type="expression" dxfId="1597" priority="289">
      <formula>D28="-"</formula>
    </cfRule>
    <cfRule type="cellIs" dxfId="1596" priority="291" operator="equal">
      <formula>D28</formula>
    </cfRule>
    <cfRule type="cellIs" dxfId="1595" priority="292" operator="greaterThan">
      <formula>D28</formula>
    </cfRule>
  </conditionalFormatting>
  <conditionalFormatting sqref="E29">
    <cfRule type="cellIs" dxfId="1594" priority="253" operator="lessThan">
      <formula>D29</formula>
    </cfRule>
    <cfRule type="expression" dxfId="1593" priority="249">
      <formula>D29="-"</formula>
    </cfRule>
    <cfRule type="cellIs" dxfId="1592" priority="251" operator="equal">
      <formula>D29</formula>
    </cfRule>
    <cfRule type="cellIs" dxfId="1591" priority="252" operator="greaterThan">
      <formula>D29</formula>
    </cfRule>
  </conditionalFormatting>
  <conditionalFormatting sqref="E30">
    <cfRule type="cellIs" dxfId="1590" priority="286" operator="equal">
      <formula>D30</formula>
    </cfRule>
    <cfRule type="cellIs" dxfId="1589" priority="288" operator="lessThan">
      <formula>D30</formula>
    </cfRule>
    <cfRule type="cellIs" dxfId="1588" priority="287" operator="greaterThan">
      <formula>D30</formula>
    </cfRule>
    <cfRule type="expression" dxfId="1587" priority="284">
      <formula>D30="-"</formula>
    </cfRule>
  </conditionalFormatting>
  <conditionalFormatting sqref="E31:E32">
    <cfRule type="cellIs" dxfId="1586" priority="283" operator="lessThan">
      <formula>D31</formula>
    </cfRule>
    <cfRule type="cellIs" dxfId="1585" priority="281" operator="equal">
      <formula>D31</formula>
    </cfRule>
    <cfRule type="cellIs" dxfId="1584" priority="282" operator="greaterThan">
      <formula>D31</formula>
    </cfRule>
    <cfRule type="expression" dxfId="1583" priority="279">
      <formula>D31="-"</formula>
    </cfRule>
  </conditionalFormatting>
  <conditionalFormatting sqref="E33">
    <cfRule type="cellIs" dxfId="1582" priority="258" operator="lessThan">
      <formula>D33</formula>
    </cfRule>
    <cfRule type="cellIs" dxfId="1581" priority="256" operator="equal">
      <formula>D33</formula>
    </cfRule>
    <cfRule type="cellIs" dxfId="1580" priority="257" operator="greaterThan">
      <formula>D33</formula>
    </cfRule>
    <cfRule type="expression" dxfId="1579" priority="254">
      <formula>D33="-"</formula>
    </cfRule>
  </conditionalFormatting>
  <conditionalFormatting sqref="E34:E35">
    <cfRule type="cellIs" dxfId="1578" priority="276" operator="equal">
      <formula>D34</formula>
    </cfRule>
    <cfRule type="cellIs" dxfId="1577" priority="277" operator="greaterThan">
      <formula>D34</formula>
    </cfRule>
    <cfRule type="cellIs" dxfId="1576" priority="278" operator="lessThan">
      <formula>D34</formula>
    </cfRule>
    <cfRule type="expression" dxfId="1575" priority="274">
      <formula>D34="-"</formula>
    </cfRule>
  </conditionalFormatting>
  <conditionalFormatting sqref="E36">
    <cfRule type="cellIs" dxfId="1574" priority="272" operator="greaterThan">
      <formula>D36</formula>
    </cfRule>
    <cfRule type="cellIs" dxfId="1573" priority="273" operator="lessThan">
      <formula>D36</formula>
    </cfRule>
    <cfRule type="expression" dxfId="1572" priority="269">
      <formula>D36="-"</formula>
    </cfRule>
    <cfRule type="cellIs" dxfId="1571" priority="271" operator="equal">
      <formula>D36</formula>
    </cfRule>
  </conditionalFormatting>
  <conditionalFormatting sqref="E37">
    <cfRule type="cellIs" dxfId="1570" priority="268" operator="lessThan">
      <formula>D37</formula>
    </cfRule>
    <cfRule type="cellIs" dxfId="1569" priority="266" operator="equal">
      <formula>D37</formula>
    </cfRule>
    <cfRule type="cellIs" dxfId="1568" priority="267" operator="greaterThan">
      <formula>D37</formula>
    </cfRule>
    <cfRule type="expression" dxfId="1567" priority="264">
      <formula>D37="-"</formula>
    </cfRule>
  </conditionalFormatting>
  <conditionalFormatting sqref="E38">
    <cfRule type="cellIs" dxfId="1566" priority="261" operator="equal">
      <formula>D38</formula>
    </cfRule>
    <cfRule type="expression" dxfId="1565" priority="259">
      <formula>D38="-"</formula>
    </cfRule>
    <cfRule type="cellIs" dxfId="1564" priority="263" operator="lessThan">
      <formula>D38</formula>
    </cfRule>
    <cfRule type="cellIs" dxfId="1563" priority="262" operator="greaterThan">
      <formula>D38</formula>
    </cfRule>
  </conditionalFormatting>
  <conditionalFormatting sqref="E44">
    <cfRule type="cellIs" dxfId="1562" priority="2601" operator="lessThan">
      <formula>D44</formula>
    </cfRule>
    <cfRule type="cellIs" dxfId="1561" priority="2600" operator="greaterThan">
      <formula>D44</formula>
    </cfRule>
    <cfRule type="cellIs" dxfId="1560" priority="2599" operator="equal">
      <formula>D44</formula>
    </cfRule>
  </conditionalFormatting>
  <conditionalFormatting sqref="E45">
    <cfRule type="cellIs" dxfId="1559" priority="2595" operator="greaterThan">
      <formula>D45</formula>
    </cfRule>
    <cfRule type="cellIs" dxfId="1558" priority="2596" operator="lessThan">
      <formula>D45</formula>
    </cfRule>
    <cfRule type="cellIs" dxfId="1557" priority="2594" operator="equal">
      <formula>D45</formula>
    </cfRule>
  </conditionalFormatting>
  <conditionalFormatting sqref="E46">
    <cfRule type="cellIs" dxfId="1556" priority="2590" operator="greaterThan">
      <formula>D46</formula>
    </cfRule>
    <cfRule type="cellIs" dxfId="1555" priority="2589" operator="equal">
      <formula>D46</formula>
    </cfRule>
    <cfRule type="cellIs" dxfId="1554" priority="2591" operator="lessThan">
      <formula>D46</formula>
    </cfRule>
  </conditionalFormatting>
  <conditionalFormatting sqref="E47">
    <cfRule type="cellIs" dxfId="1553" priority="2586" operator="lessThan">
      <formula>D47</formula>
    </cfRule>
    <cfRule type="cellIs" dxfId="1552" priority="2585" operator="greaterThan">
      <formula>D47</formula>
    </cfRule>
    <cfRule type="cellIs" dxfId="1551" priority="2584" operator="equal">
      <formula>D47</formula>
    </cfRule>
  </conditionalFormatting>
  <conditionalFormatting sqref="E48">
    <cfRule type="cellIs" dxfId="1550" priority="2581" operator="lessThan">
      <formula>D48</formula>
    </cfRule>
    <cfRule type="cellIs" dxfId="1549" priority="2579" operator="equal">
      <formula>D48</formula>
    </cfRule>
    <cfRule type="cellIs" dxfId="1548" priority="2580" operator="greaterThan">
      <formula>D48</formula>
    </cfRule>
  </conditionalFormatting>
  <conditionalFormatting sqref="E49">
    <cfRule type="cellIs" dxfId="1547" priority="2576" operator="lessThan">
      <formula>D49</formula>
    </cfRule>
    <cfRule type="cellIs" dxfId="1546" priority="2575" operator="greaterThan">
      <formula>D49</formula>
    </cfRule>
    <cfRule type="cellIs" dxfId="1545" priority="2574" operator="equal">
      <formula>D49</formula>
    </cfRule>
  </conditionalFormatting>
  <conditionalFormatting sqref="E50">
    <cfRule type="cellIs" dxfId="1544" priority="2570" operator="greaterThan">
      <formula>D50</formula>
    </cfRule>
    <cfRule type="cellIs" dxfId="1543" priority="2571" operator="lessThan">
      <formula>D50</formula>
    </cfRule>
    <cfRule type="cellIs" dxfId="1542" priority="2569" operator="equal">
      <formula>D50</formula>
    </cfRule>
  </conditionalFormatting>
  <conditionalFormatting sqref="E56">
    <cfRule type="cellIs" dxfId="1541" priority="2776" operator="lessThan">
      <formula>D56</formula>
    </cfRule>
    <cfRule type="cellIs" dxfId="1540" priority="2775" operator="greaterThan">
      <formula>D56</formula>
    </cfRule>
    <cfRule type="cellIs" dxfId="1539" priority="2774" operator="equal">
      <formula>D56</formula>
    </cfRule>
  </conditionalFormatting>
  <conditionalFormatting sqref="E57">
    <cfRule type="cellIs" dxfId="1538" priority="2769" operator="equal">
      <formula>D57</formula>
    </cfRule>
    <cfRule type="cellIs" dxfId="1537" priority="2771" operator="lessThan">
      <formula>D57</formula>
    </cfRule>
    <cfRule type="cellIs" dxfId="1536" priority="2770" operator="greaterThan">
      <formula>D57</formula>
    </cfRule>
  </conditionalFormatting>
  <conditionalFormatting sqref="E58">
    <cfRule type="cellIs" dxfId="1535" priority="2766" operator="lessThan">
      <formula>D58</formula>
    </cfRule>
    <cfRule type="cellIs" dxfId="1534" priority="2765" operator="greaterThan">
      <formula>D58</formula>
    </cfRule>
    <cfRule type="cellIs" dxfId="1533" priority="2764" operator="equal">
      <formula>D58</formula>
    </cfRule>
  </conditionalFormatting>
  <conditionalFormatting sqref="E59">
    <cfRule type="cellIs" dxfId="1532" priority="2761" operator="lessThan">
      <formula>D59</formula>
    </cfRule>
    <cfRule type="cellIs" dxfId="1531" priority="2760" operator="greaterThan">
      <formula>D59</formula>
    </cfRule>
    <cfRule type="cellIs" dxfId="1530" priority="2759" operator="equal">
      <formula>D59</formula>
    </cfRule>
  </conditionalFormatting>
  <conditionalFormatting sqref="E60">
    <cfRule type="cellIs" dxfId="1529" priority="2756" operator="lessThan">
      <formula>D60</formula>
    </cfRule>
    <cfRule type="cellIs" dxfId="1528" priority="2754" operator="equal">
      <formula>D60</formula>
    </cfRule>
    <cfRule type="cellIs" dxfId="1527" priority="2755" operator="greaterThan">
      <formula>D60</formula>
    </cfRule>
  </conditionalFormatting>
  <conditionalFormatting sqref="E61">
    <cfRule type="cellIs" dxfId="1526" priority="2749" operator="equal">
      <formula>D61</formula>
    </cfRule>
    <cfRule type="cellIs" dxfId="1525" priority="2751" operator="lessThan">
      <formula>D61</formula>
    </cfRule>
    <cfRule type="cellIs" dxfId="1524" priority="2750" operator="greaterThan">
      <formula>D61</formula>
    </cfRule>
  </conditionalFormatting>
  <conditionalFormatting sqref="E62">
    <cfRule type="cellIs" dxfId="1523" priority="2745" operator="greaterThan">
      <formula>D62</formula>
    </cfRule>
    <cfRule type="cellIs" dxfId="1522" priority="2744" operator="equal">
      <formula>D62</formula>
    </cfRule>
    <cfRule type="cellIs" dxfId="1521" priority="2746" operator="lessThan">
      <formula>D62</formula>
    </cfRule>
  </conditionalFormatting>
  <conditionalFormatting sqref="E67">
    <cfRule type="cellIs" dxfId="1520" priority="2515" operator="greaterThan">
      <formula>D67</formula>
    </cfRule>
    <cfRule type="cellIs" dxfId="1519" priority="2516" operator="lessThan">
      <formula>D67</formula>
    </cfRule>
    <cfRule type="cellIs" dxfId="1518" priority="2514" operator="equal">
      <formula>D67</formula>
    </cfRule>
  </conditionalFormatting>
  <conditionalFormatting sqref="E68">
    <cfRule type="cellIs" dxfId="1517" priority="2511" operator="lessThan">
      <formula>D68</formula>
    </cfRule>
    <cfRule type="cellIs" dxfId="1516" priority="2510" operator="greaterThan">
      <formula>D68</formula>
    </cfRule>
    <cfRule type="cellIs" dxfId="1515" priority="2509" operator="equal">
      <formula>D68</formula>
    </cfRule>
  </conditionalFormatting>
  <conditionalFormatting sqref="E69">
    <cfRule type="cellIs" dxfId="1514" priority="2506" operator="lessThan">
      <formula>D69</formula>
    </cfRule>
    <cfRule type="cellIs" dxfId="1513" priority="2505" operator="greaterThan">
      <formula>D69</formula>
    </cfRule>
    <cfRule type="cellIs" dxfId="1512" priority="2504" operator="equal">
      <formula>D69</formula>
    </cfRule>
  </conditionalFormatting>
  <conditionalFormatting sqref="E70">
    <cfRule type="cellIs" dxfId="1511" priority="2501" operator="lessThan">
      <formula>D70</formula>
    </cfRule>
    <cfRule type="cellIs" dxfId="1510" priority="2500" operator="greaterThan">
      <formula>D70</formula>
    </cfRule>
    <cfRule type="cellIs" dxfId="1509" priority="2499" operator="equal">
      <formula>D70</formula>
    </cfRule>
  </conditionalFormatting>
  <conditionalFormatting sqref="E44:H50">
    <cfRule type="expression" dxfId="1508" priority="2357">
      <formula>D44="-"</formula>
    </cfRule>
  </conditionalFormatting>
  <conditionalFormatting sqref="E56:H62">
    <cfRule type="expression" dxfId="1507" priority="2322">
      <formula>D56="-"</formula>
    </cfRule>
  </conditionalFormatting>
  <conditionalFormatting sqref="E67:H70">
    <cfRule type="expression" dxfId="1506" priority="2302">
      <formula>D67="-"</formula>
    </cfRule>
  </conditionalFormatting>
  <conditionalFormatting sqref="F4">
    <cfRule type="cellIs" dxfId="1505" priority="907" operator="greaterThan">
      <formula>E4</formula>
    </cfRule>
    <cfRule type="cellIs" dxfId="1504" priority="906" operator="equal">
      <formula>E4</formula>
    </cfRule>
    <cfRule type="cellIs" dxfId="1503" priority="908" operator="lessThan">
      <formula>E4</formula>
    </cfRule>
    <cfRule type="expression" dxfId="1502" priority="904">
      <formula>E4="-"</formula>
    </cfRule>
  </conditionalFormatting>
  <conditionalFormatting sqref="F5">
    <cfRule type="cellIs" dxfId="1501" priority="902" operator="greaterThan">
      <formula>E5</formula>
    </cfRule>
    <cfRule type="cellIs" dxfId="1500" priority="901" operator="equal">
      <formula>E5</formula>
    </cfRule>
    <cfRule type="expression" dxfId="1499" priority="899">
      <formula>E5="-"</formula>
    </cfRule>
    <cfRule type="cellIs" dxfId="1498" priority="903" operator="lessThan">
      <formula>E5</formula>
    </cfRule>
  </conditionalFormatting>
  <conditionalFormatting sqref="F6">
    <cfRule type="cellIs" dxfId="1497" priority="898" operator="lessThan">
      <formula>E6</formula>
    </cfRule>
    <cfRule type="expression" dxfId="1496" priority="894">
      <formula>E6="-"</formula>
    </cfRule>
    <cfRule type="cellIs" dxfId="1495" priority="896" operator="equal">
      <formula>E6</formula>
    </cfRule>
    <cfRule type="cellIs" dxfId="1494" priority="897" operator="greaterThan">
      <formula>E6</formula>
    </cfRule>
  </conditionalFormatting>
  <conditionalFormatting sqref="F7">
    <cfRule type="cellIs" dxfId="1493" priority="892" operator="greaterThan">
      <formula>E7</formula>
    </cfRule>
    <cfRule type="expression" dxfId="1492" priority="889">
      <formula>E7="-"</formula>
    </cfRule>
    <cfRule type="cellIs" dxfId="1491" priority="891" operator="equal">
      <formula>E7</formula>
    </cfRule>
    <cfRule type="cellIs" dxfId="1490" priority="893" operator="lessThan">
      <formula>E7</formula>
    </cfRule>
  </conditionalFormatting>
  <conditionalFormatting sqref="F8">
    <cfRule type="expression" dxfId="1489" priority="884">
      <formula>E8="-"</formula>
    </cfRule>
    <cfRule type="cellIs" dxfId="1488" priority="886" operator="equal">
      <formula>E8</formula>
    </cfRule>
    <cfRule type="cellIs" dxfId="1487" priority="887" operator="greaterThan">
      <formula>E8</formula>
    </cfRule>
    <cfRule type="cellIs" dxfId="1486" priority="888" operator="lessThan">
      <formula>E8</formula>
    </cfRule>
  </conditionalFormatting>
  <conditionalFormatting sqref="F9">
    <cfRule type="cellIs" dxfId="1485" priority="882" operator="greaterThan">
      <formula>E9</formula>
    </cfRule>
    <cfRule type="cellIs" dxfId="1484" priority="883" operator="lessThan">
      <formula>E9</formula>
    </cfRule>
    <cfRule type="expression" dxfId="1483" priority="879">
      <formula>E9="-"</formula>
    </cfRule>
    <cfRule type="cellIs" dxfId="1482" priority="881" operator="equal">
      <formula>E9</formula>
    </cfRule>
  </conditionalFormatting>
  <conditionalFormatting sqref="F10">
    <cfRule type="cellIs" dxfId="1481" priority="877" operator="greaterThan">
      <formula>E10</formula>
    </cfRule>
    <cfRule type="cellIs" dxfId="1480" priority="878" operator="lessThan">
      <formula>E10</formula>
    </cfRule>
    <cfRule type="cellIs" dxfId="1479" priority="876" operator="equal">
      <formula>E10</formula>
    </cfRule>
    <cfRule type="expression" dxfId="1478" priority="874">
      <formula>E10="-"</formula>
    </cfRule>
  </conditionalFormatting>
  <conditionalFormatting sqref="F11">
    <cfRule type="cellIs" dxfId="1477" priority="873" operator="lessThan">
      <formula>E11</formula>
    </cfRule>
    <cfRule type="cellIs" dxfId="1476" priority="872" operator="greaterThan">
      <formula>E11</formula>
    </cfRule>
    <cfRule type="cellIs" dxfId="1475" priority="871" operator="equal">
      <formula>E11</formula>
    </cfRule>
    <cfRule type="expression" dxfId="1474" priority="869">
      <formula>E11="-"</formula>
    </cfRule>
  </conditionalFormatting>
  <conditionalFormatting sqref="F12">
    <cfRule type="cellIs" dxfId="1473" priority="866" operator="equal">
      <formula>E12</formula>
    </cfRule>
    <cfRule type="expression" dxfId="1472" priority="864">
      <formula>E12="-"</formula>
    </cfRule>
    <cfRule type="cellIs" dxfId="1471" priority="868" operator="lessThan">
      <formula>E12</formula>
    </cfRule>
    <cfRule type="cellIs" dxfId="1470" priority="867" operator="greaterThan">
      <formula>E12</formula>
    </cfRule>
  </conditionalFormatting>
  <conditionalFormatting sqref="F13">
    <cfRule type="cellIs" dxfId="1469" priority="861" operator="equal">
      <formula>E13</formula>
    </cfRule>
    <cfRule type="expression" dxfId="1468" priority="859">
      <formula>E13="-"</formula>
    </cfRule>
    <cfRule type="cellIs" dxfId="1467" priority="863" operator="lessThan">
      <formula>E13</formula>
    </cfRule>
    <cfRule type="cellIs" dxfId="1466" priority="862" operator="greaterThan">
      <formula>E13</formula>
    </cfRule>
  </conditionalFormatting>
  <conditionalFormatting sqref="F14">
    <cfRule type="cellIs" dxfId="1465" priority="858" operator="lessThan">
      <formula>E14</formula>
    </cfRule>
    <cfRule type="cellIs" dxfId="1464" priority="857" operator="greaterThan">
      <formula>E14</formula>
    </cfRule>
    <cfRule type="cellIs" dxfId="1463" priority="856" operator="equal">
      <formula>E14</formula>
    </cfRule>
    <cfRule type="expression" dxfId="1462" priority="854">
      <formula>E14="-"</formula>
    </cfRule>
  </conditionalFormatting>
  <conditionalFormatting sqref="F15">
    <cfRule type="cellIs" dxfId="1461" priority="852" operator="greaterThan">
      <formula>E15</formula>
    </cfRule>
    <cfRule type="cellIs" dxfId="1460" priority="853" operator="lessThan">
      <formula>E15</formula>
    </cfRule>
    <cfRule type="cellIs" dxfId="1459" priority="851" operator="equal">
      <formula>E15</formula>
    </cfRule>
    <cfRule type="expression" dxfId="1458" priority="849">
      <formula>E15="-"</formula>
    </cfRule>
  </conditionalFormatting>
  <conditionalFormatting sqref="F16">
    <cfRule type="cellIs" dxfId="1457" priority="848" operator="lessThan">
      <formula>E16</formula>
    </cfRule>
    <cfRule type="cellIs" dxfId="1456" priority="847" operator="greaterThan">
      <formula>E16</formula>
    </cfRule>
    <cfRule type="cellIs" dxfId="1455" priority="846" operator="equal">
      <formula>E16</formula>
    </cfRule>
    <cfRule type="expression" dxfId="1454" priority="844">
      <formula>E16="-"</formula>
    </cfRule>
  </conditionalFormatting>
  <conditionalFormatting sqref="F17">
    <cfRule type="cellIs" dxfId="1453" priority="843" operator="lessThan">
      <formula>E17</formula>
    </cfRule>
    <cfRule type="cellIs" dxfId="1452" priority="842" operator="greaterThan">
      <formula>E17</formula>
    </cfRule>
    <cfRule type="cellIs" dxfId="1451" priority="841" operator="equal">
      <formula>E17</formula>
    </cfRule>
    <cfRule type="expression" dxfId="1450" priority="839">
      <formula>E17="-"</formula>
    </cfRule>
  </conditionalFormatting>
  <conditionalFormatting sqref="F18">
    <cfRule type="cellIs" dxfId="1449" priority="838" operator="lessThan">
      <formula>E18</formula>
    </cfRule>
    <cfRule type="cellIs" dxfId="1448" priority="837" operator="greaterThan">
      <formula>E18</formula>
    </cfRule>
    <cfRule type="cellIs" dxfId="1447" priority="836" operator="equal">
      <formula>E18</formula>
    </cfRule>
    <cfRule type="expression" dxfId="1446" priority="834">
      <formula>E18="-"</formula>
    </cfRule>
  </conditionalFormatting>
  <conditionalFormatting sqref="F19">
    <cfRule type="cellIs" dxfId="1445" priority="831" operator="equal">
      <formula>E19</formula>
    </cfRule>
    <cfRule type="expression" dxfId="1444" priority="829">
      <formula>E19="-"</formula>
    </cfRule>
    <cfRule type="cellIs" dxfId="1443" priority="833" operator="lessThan">
      <formula>E19</formula>
    </cfRule>
    <cfRule type="cellIs" dxfId="1442" priority="832" operator="greaterThan">
      <formula>E19</formula>
    </cfRule>
  </conditionalFormatting>
  <conditionalFormatting sqref="F20">
    <cfRule type="cellIs" dxfId="1441" priority="828" operator="lessThan">
      <formula>E20</formula>
    </cfRule>
    <cfRule type="expression" dxfId="1440" priority="824">
      <formula>E20="-"</formula>
    </cfRule>
    <cfRule type="cellIs" dxfId="1439" priority="826" operator="equal">
      <formula>E20</formula>
    </cfRule>
    <cfRule type="cellIs" dxfId="1438" priority="827" operator="greaterThan">
      <formula>E20</formula>
    </cfRule>
  </conditionalFormatting>
  <conditionalFormatting sqref="F21">
    <cfRule type="cellIs" dxfId="1437" priority="823" operator="lessThan">
      <formula>E21</formula>
    </cfRule>
    <cfRule type="cellIs" dxfId="1436" priority="822" operator="greaterThan">
      <formula>E21</formula>
    </cfRule>
    <cfRule type="cellIs" dxfId="1435" priority="821" operator="equal">
      <formula>E21</formula>
    </cfRule>
    <cfRule type="expression" dxfId="1434" priority="819">
      <formula>E21="-"</formula>
    </cfRule>
  </conditionalFormatting>
  <conditionalFormatting sqref="F22">
    <cfRule type="cellIs" dxfId="1433" priority="817" operator="greaterThan">
      <formula>E22</formula>
    </cfRule>
    <cfRule type="cellIs" dxfId="1432" priority="818" operator="lessThan">
      <formula>E22</formula>
    </cfRule>
    <cfRule type="cellIs" dxfId="1431" priority="816" operator="equal">
      <formula>E22</formula>
    </cfRule>
    <cfRule type="expression" dxfId="1430" priority="814">
      <formula>E22="-"</formula>
    </cfRule>
  </conditionalFormatting>
  <conditionalFormatting sqref="F23">
    <cfRule type="cellIs" dxfId="1429" priority="813" operator="lessThan">
      <formula>E23</formula>
    </cfRule>
    <cfRule type="cellIs" dxfId="1428" priority="812" operator="greaterThan">
      <formula>E23</formula>
    </cfRule>
    <cfRule type="cellIs" dxfId="1427" priority="811" operator="equal">
      <formula>E23</formula>
    </cfRule>
    <cfRule type="expression" dxfId="1426" priority="809">
      <formula>E23="-"</formula>
    </cfRule>
  </conditionalFormatting>
  <conditionalFormatting sqref="F24">
    <cfRule type="cellIs" dxfId="1425" priority="808" operator="lessThan">
      <formula>E24</formula>
    </cfRule>
    <cfRule type="cellIs" dxfId="1424" priority="807" operator="greaterThan">
      <formula>E24</formula>
    </cfRule>
    <cfRule type="cellIs" dxfId="1423" priority="806" operator="equal">
      <formula>E24</formula>
    </cfRule>
    <cfRule type="expression" dxfId="1422" priority="804">
      <formula>E24="-"</formula>
    </cfRule>
  </conditionalFormatting>
  <conditionalFormatting sqref="F25">
    <cfRule type="cellIs" dxfId="1421" priority="802" operator="greaterThan">
      <formula>E25</formula>
    </cfRule>
    <cfRule type="cellIs" dxfId="1420" priority="801" operator="equal">
      <formula>E25</formula>
    </cfRule>
    <cfRule type="expression" dxfId="1419" priority="799">
      <formula>E25="-"</formula>
    </cfRule>
    <cfRule type="cellIs" dxfId="1418" priority="803" operator="lessThan">
      <formula>E25</formula>
    </cfRule>
  </conditionalFormatting>
  <conditionalFormatting sqref="F26">
    <cfRule type="cellIs" dxfId="1417" priority="798" operator="lessThan">
      <formula>E26</formula>
    </cfRule>
    <cfRule type="cellIs" dxfId="1416" priority="796" operator="equal">
      <formula>E26</formula>
    </cfRule>
    <cfRule type="cellIs" dxfId="1415" priority="797" operator="greaterThan">
      <formula>E26</formula>
    </cfRule>
    <cfRule type="expression" dxfId="1414" priority="794">
      <formula>E26="-"</formula>
    </cfRule>
  </conditionalFormatting>
  <conditionalFormatting sqref="F27">
    <cfRule type="cellIs" dxfId="1413" priority="793" operator="lessThan">
      <formula>E27</formula>
    </cfRule>
    <cfRule type="cellIs" dxfId="1412" priority="792" operator="greaterThan">
      <formula>E27</formula>
    </cfRule>
    <cfRule type="cellIs" dxfId="1411" priority="791" operator="equal">
      <formula>E27</formula>
    </cfRule>
    <cfRule type="expression" dxfId="1410" priority="789">
      <formula>E27="-"</formula>
    </cfRule>
  </conditionalFormatting>
  <conditionalFormatting sqref="F28">
    <cfRule type="cellIs" dxfId="1409" priority="788" operator="lessThan">
      <formula>E28</formula>
    </cfRule>
    <cfRule type="cellIs" dxfId="1408" priority="787" operator="greaterThan">
      <formula>E28</formula>
    </cfRule>
    <cfRule type="cellIs" dxfId="1407" priority="786" operator="equal">
      <formula>E28</formula>
    </cfRule>
    <cfRule type="expression" dxfId="1406" priority="784">
      <formula>E28="-"</formula>
    </cfRule>
  </conditionalFormatting>
  <conditionalFormatting sqref="F29">
    <cfRule type="cellIs" dxfId="1405" priority="747" operator="greaterThan">
      <formula>E29</formula>
    </cfRule>
    <cfRule type="cellIs" dxfId="1404" priority="748" operator="lessThan">
      <formula>E29</formula>
    </cfRule>
    <cfRule type="cellIs" dxfId="1403" priority="746" operator="equal">
      <formula>E29</formula>
    </cfRule>
    <cfRule type="expression" dxfId="1402" priority="744">
      <formula>E29="-"</formula>
    </cfRule>
  </conditionalFormatting>
  <conditionalFormatting sqref="F30">
    <cfRule type="cellIs" dxfId="1401" priority="783" operator="lessThan">
      <formula>E30</formula>
    </cfRule>
    <cfRule type="cellIs" dxfId="1400" priority="782" operator="greaterThan">
      <formula>E30</formula>
    </cfRule>
    <cfRule type="cellIs" dxfId="1399" priority="781" operator="equal">
      <formula>E30</formula>
    </cfRule>
    <cfRule type="expression" dxfId="1398" priority="779">
      <formula>E30="-"</formula>
    </cfRule>
  </conditionalFormatting>
  <conditionalFormatting sqref="F31:F32">
    <cfRule type="cellIs" dxfId="1397" priority="778" operator="lessThan">
      <formula>E31</formula>
    </cfRule>
    <cfRule type="cellIs" dxfId="1396" priority="777" operator="greaterThan">
      <formula>E31</formula>
    </cfRule>
    <cfRule type="cellIs" dxfId="1395" priority="776" operator="equal">
      <formula>E31</formula>
    </cfRule>
    <cfRule type="expression" dxfId="1394" priority="774">
      <formula>E31="-"</formula>
    </cfRule>
  </conditionalFormatting>
  <conditionalFormatting sqref="F33">
    <cfRule type="expression" dxfId="1393" priority="749">
      <formula>E33="-"</formula>
    </cfRule>
    <cfRule type="cellIs" dxfId="1392" priority="751" operator="equal">
      <formula>E33</formula>
    </cfRule>
    <cfRule type="cellIs" dxfId="1391" priority="752" operator="greaterThan">
      <formula>E33</formula>
    </cfRule>
    <cfRule type="cellIs" dxfId="1390" priority="753" operator="lessThan">
      <formula>E33</formula>
    </cfRule>
  </conditionalFormatting>
  <conditionalFormatting sqref="F34:F35">
    <cfRule type="cellIs" dxfId="1389" priority="772" operator="greaterThan">
      <formula>E34</formula>
    </cfRule>
    <cfRule type="cellIs" dxfId="1388" priority="773" operator="lessThan">
      <formula>E34</formula>
    </cfRule>
    <cfRule type="cellIs" dxfId="1387" priority="771" operator="equal">
      <formula>E34</formula>
    </cfRule>
    <cfRule type="expression" dxfId="1386" priority="769">
      <formula>E34="-"</formula>
    </cfRule>
  </conditionalFormatting>
  <conditionalFormatting sqref="F36">
    <cfRule type="expression" dxfId="1385" priority="764">
      <formula>E36="-"</formula>
    </cfRule>
    <cfRule type="cellIs" dxfId="1384" priority="766" operator="equal">
      <formula>E36</formula>
    </cfRule>
    <cfRule type="cellIs" dxfId="1383" priority="768" operator="lessThan">
      <formula>E36</formula>
    </cfRule>
    <cfRule type="cellIs" dxfId="1382" priority="767" operator="greaterThan">
      <formula>E36</formula>
    </cfRule>
  </conditionalFormatting>
  <conditionalFormatting sqref="F37">
    <cfRule type="cellIs" dxfId="1381" priority="761" operator="equal">
      <formula>E37</formula>
    </cfRule>
    <cfRule type="expression" dxfId="1380" priority="759">
      <formula>E37="-"</formula>
    </cfRule>
    <cfRule type="cellIs" dxfId="1379" priority="762" operator="greaterThan">
      <formula>E37</formula>
    </cfRule>
    <cfRule type="cellIs" dxfId="1378" priority="763" operator="lessThan">
      <formula>E37</formula>
    </cfRule>
  </conditionalFormatting>
  <conditionalFormatting sqref="F38">
    <cfRule type="expression" dxfId="1377" priority="754">
      <formula>E38="-"</formula>
    </cfRule>
    <cfRule type="cellIs" dxfId="1376" priority="756" operator="equal">
      <formula>E38</formula>
    </cfRule>
    <cfRule type="cellIs" dxfId="1375" priority="758" operator="lessThan">
      <formula>E38</formula>
    </cfRule>
    <cfRule type="cellIs" dxfId="1374" priority="757" operator="greaterThan">
      <formula>E38</formula>
    </cfRule>
  </conditionalFormatting>
  <conditionalFormatting sqref="F44">
    <cfRule type="cellIs" dxfId="1373" priority="2719" operator="equal">
      <formula>E44</formula>
    </cfRule>
    <cfRule type="cellIs" dxfId="1372" priority="2721" operator="lessThan">
      <formula>E44</formula>
    </cfRule>
    <cfRule type="cellIs" dxfId="1371" priority="2720" operator="greaterThan">
      <formula>E44</formula>
    </cfRule>
  </conditionalFormatting>
  <conditionalFormatting sqref="F45">
    <cfRule type="cellIs" dxfId="1370" priority="2716" operator="lessThan">
      <formula>E45</formula>
    </cfRule>
    <cfRule type="cellIs" dxfId="1369" priority="2715" operator="greaterThan">
      <formula>E45</formula>
    </cfRule>
    <cfRule type="cellIs" dxfId="1368" priority="2714" operator="equal">
      <formula>E45</formula>
    </cfRule>
  </conditionalFormatting>
  <conditionalFormatting sqref="F46">
    <cfRule type="cellIs" dxfId="1367" priority="2710" operator="greaterThan">
      <formula>E46</formula>
    </cfRule>
    <cfRule type="cellIs" dxfId="1366" priority="2711" operator="lessThan">
      <formula>E46</formula>
    </cfRule>
    <cfRule type="cellIs" dxfId="1365" priority="2709" operator="equal">
      <formula>E46</formula>
    </cfRule>
  </conditionalFormatting>
  <conditionalFormatting sqref="F47">
    <cfRule type="cellIs" dxfId="1364" priority="2704" operator="equal">
      <formula>E47</formula>
    </cfRule>
    <cfRule type="cellIs" dxfId="1363" priority="2705" operator="greaterThan">
      <formula>E47</formula>
    </cfRule>
    <cfRule type="cellIs" dxfId="1362" priority="2706" operator="lessThan">
      <formula>E47</formula>
    </cfRule>
  </conditionalFormatting>
  <conditionalFormatting sqref="F48">
    <cfRule type="cellIs" dxfId="1361" priority="2700" operator="greaterThan">
      <formula>E48</formula>
    </cfRule>
    <cfRule type="cellIs" dxfId="1360" priority="2701" operator="lessThan">
      <formula>E48</formula>
    </cfRule>
    <cfRule type="cellIs" dxfId="1359" priority="2699" operator="equal">
      <formula>E48</formula>
    </cfRule>
  </conditionalFormatting>
  <conditionalFormatting sqref="F49">
    <cfRule type="cellIs" dxfId="1358" priority="2695" operator="greaterThan">
      <formula>E49</formula>
    </cfRule>
    <cfRule type="cellIs" dxfId="1357" priority="2696" operator="lessThan">
      <formula>E49</formula>
    </cfRule>
    <cfRule type="cellIs" dxfId="1356" priority="2694" operator="equal">
      <formula>E49</formula>
    </cfRule>
  </conditionalFormatting>
  <conditionalFormatting sqref="F50">
    <cfRule type="cellIs" dxfId="1355" priority="2690" operator="greaterThan">
      <formula>E50</formula>
    </cfRule>
    <cfRule type="cellIs" dxfId="1354" priority="2689" operator="equal">
      <formula>E50</formula>
    </cfRule>
    <cfRule type="cellIs" dxfId="1353" priority="2691" operator="lessThan">
      <formula>E50</formula>
    </cfRule>
  </conditionalFormatting>
  <conditionalFormatting sqref="F56">
    <cfRule type="cellIs" dxfId="1352" priority="2685" operator="greaterThan">
      <formula>E56</formula>
    </cfRule>
    <cfRule type="cellIs" dxfId="1351" priority="2684" operator="equal">
      <formula>E56</formula>
    </cfRule>
    <cfRule type="cellIs" dxfId="1350" priority="2686" operator="lessThan">
      <formula>E56</formula>
    </cfRule>
  </conditionalFormatting>
  <conditionalFormatting sqref="F57">
    <cfRule type="cellIs" dxfId="1349" priority="2681" operator="lessThan">
      <formula>E57</formula>
    </cfRule>
    <cfRule type="cellIs" dxfId="1348" priority="2679" operator="equal">
      <formula>E57</formula>
    </cfRule>
    <cfRule type="cellIs" dxfId="1347" priority="2680" operator="greaterThan">
      <formula>E57</formula>
    </cfRule>
  </conditionalFormatting>
  <conditionalFormatting sqref="F58">
    <cfRule type="cellIs" dxfId="1346" priority="2676" operator="lessThan">
      <formula>E58</formula>
    </cfRule>
    <cfRule type="cellIs" dxfId="1345" priority="2675" operator="greaterThan">
      <formula>E58</formula>
    </cfRule>
    <cfRule type="cellIs" dxfId="1344" priority="2674" operator="equal">
      <formula>E58</formula>
    </cfRule>
  </conditionalFormatting>
  <conditionalFormatting sqref="F59">
    <cfRule type="cellIs" dxfId="1343" priority="2670" operator="greaterThan">
      <formula>E59</formula>
    </cfRule>
    <cfRule type="cellIs" dxfId="1342" priority="2671" operator="lessThan">
      <formula>E59</formula>
    </cfRule>
    <cfRule type="cellIs" dxfId="1341" priority="2669" operator="equal">
      <formula>E59</formula>
    </cfRule>
  </conditionalFormatting>
  <conditionalFormatting sqref="F60">
    <cfRule type="cellIs" dxfId="1340" priority="2665" operator="greaterThan">
      <formula>E60</formula>
    </cfRule>
    <cfRule type="cellIs" dxfId="1339" priority="2664" operator="equal">
      <formula>E60</formula>
    </cfRule>
    <cfRule type="cellIs" dxfId="1338" priority="2666" operator="lessThan">
      <formula>E60</formula>
    </cfRule>
  </conditionalFormatting>
  <conditionalFormatting sqref="F61">
    <cfRule type="cellIs" dxfId="1337" priority="2660" operator="greaterThan">
      <formula>E61</formula>
    </cfRule>
    <cfRule type="cellIs" dxfId="1336" priority="2659" operator="equal">
      <formula>E61</formula>
    </cfRule>
    <cfRule type="cellIs" dxfId="1335" priority="2661" operator="lessThan">
      <formula>E61</formula>
    </cfRule>
  </conditionalFormatting>
  <conditionalFormatting sqref="F62">
    <cfRule type="cellIs" dxfId="1334" priority="2656" operator="lessThan">
      <formula>E62</formula>
    </cfRule>
    <cfRule type="cellIs" dxfId="1333" priority="2654" operator="equal">
      <formula>E62</formula>
    </cfRule>
    <cfRule type="cellIs" dxfId="1332" priority="2655" operator="greaterThan">
      <formula>E62</formula>
    </cfRule>
  </conditionalFormatting>
  <conditionalFormatting sqref="F67">
    <cfRule type="cellIs" dxfId="1331" priority="2741" operator="lessThan">
      <formula>E67</formula>
    </cfRule>
    <cfRule type="cellIs" dxfId="1330" priority="2740" operator="greaterThan">
      <formula>E67</formula>
    </cfRule>
    <cfRule type="cellIs" dxfId="1329" priority="2739" operator="equal">
      <formula>E67</formula>
    </cfRule>
  </conditionalFormatting>
  <conditionalFormatting sqref="F68">
    <cfRule type="cellIs" dxfId="1328" priority="2734" operator="equal">
      <formula>E68</formula>
    </cfRule>
    <cfRule type="cellIs" dxfId="1327" priority="2736" operator="lessThan">
      <formula>E68</formula>
    </cfRule>
    <cfRule type="cellIs" dxfId="1326" priority="2735" operator="greaterThan">
      <formula>E68</formula>
    </cfRule>
  </conditionalFormatting>
  <conditionalFormatting sqref="F69">
    <cfRule type="cellIs" dxfId="1325" priority="2731" operator="lessThan">
      <formula>E69</formula>
    </cfRule>
    <cfRule type="cellIs" dxfId="1324" priority="2730" operator="greaterThan">
      <formula>E69</formula>
    </cfRule>
    <cfRule type="cellIs" dxfId="1323" priority="2729" operator="equal">
      <formula>E69</formula>
    </cfRule>
  </conditionalFormatting>
  <conditionalFormatting sqref="F70">
    <cfRule type="cellIs" dxfId="1322" priority="2724" operator="equal">
      <formula>E70</formula>
    </cfRule>
    <cfRule type="cellIs" dxfId="1321" priority="2725" operator="greaterThan">
      <formula>E70</formula>
    </cfRule>
    <cfRule type="cellIs" dxfId="1320" priority="2726" operator="lessThan">
      <formula>E70</formula>
    </cfRule>
  </conditionalFormatting>
  <conditionalFormatting sqref="G4">
    <cfRule type="cellIs" dxfId="1319" priority="743" operator="lessThan">
      <formula>F4</formula>
    </cfRule>
    <cfRule type="expression" dxfId="1318" priority="739">
      <formula>F4="-"</formula>
    </cfRule>
    <cfRule type="cellIs" dxfId="1317" priority="742" operator="greaterThan">
      <formula>F4</formula>
    </cfRule>
    <cfRule type="cellIs" dxfId="1316" priority="741" operator="equal">
      <formula>F4</formula>
    </cfRule>
  </conditionalFormatting>
  <conditionalFormatting sqref="G5">
    <cfRule type="cellIs" dxfId="1315" priority="738" operator="lessThan">
      <formula>F5</formula>
    </cfRule>
    <cfRule type="cellIs" dxfId="1314" priority="737" operator="greaterThan">
      <formula>F5</formula>
    </cfRule>
    <cfRule type="cellIs" dxfId="1313" priority="736" operator="equal">
      <formula>F5</formula>
    </cfRule>
    <cfRule type="expression" dxfId="1312" priority="734">
      <formula>F5="-"</formula>
    </cfRule>
  </conditionalFormatting>
  <conditionalFormatting sqref="G6">
    <cfRule type="cellIs" dxfId="1311" priority="733" operator="lessThan">
      <formula>F6</formula>
    </cfRule>
    <cfRule type="cellIs" dxfId="1310" priority="732" operator="greaterThan">
      <formula>F6</formula>
    </cfRule>
    <cfRule type="expression" dxfId="1309" priority="729">
      <formula>F6="-"</formula>
    </cfRule>
    <cfRule type="cellIs" dxfId="1308" priority="731" operator="equal">
      <formula>F6</formula>
    </cfRule>
  </conditionalFormatting>
  <conditionalFormatting sqref="G7">
    <cfRule type="cellIs" dxfId="1307" priority="728" operator="lessThan">
      <formula>F7</formula>
    </cfRule>
    <cfRule type="cellIs" dxfId="1306" priority="726" operator="equal">
      <formula>F7</formula>
    </cfRule>
    <cfRule type="expression" dxfId="1305" priority="724">
      <formula>F7="-"</formula>
    </cfRule>
    <cfRule type="cellIs" dxfId="1304" priority="727" operator="greaterThan">
      <formula>F7</formula>
    </cfRule>
  </conditionalFormatting>
  <conditionalFormatting sqref="G8">
    <cfRule type="cellIs" dxfId="1303" priority="721" operator="equal">
      <formula>F8</formula>
    </cfRule>
    <cfRule type="cellIs" dxfId="1302" priority="723" operator="lessThan">
      <formula>F8</formula>
    </cfRule>
    <cfRule type="cellIs" dxfId="1301" priority="722" operator="greaterThan">
      <formula>F8</formula>
    </cfRule>
    <cfRule type="expression" dxfId="1300" priority="719">
      <formula>F8="-"</formula>
    </cfRule>
  </conditionalFormatting>
  <conditionalFormatting sqref="G9">
    <cfRule type="cellIs" dxfId="1299" priority="716" operator="equal">
      <formula>F9</formula>
    </cfRule>
    <cfRule type="cellIs" dxfId="1298" priority="718" operator="lessThan">
      <formula>F9</formula>
    </cfRule>
    <cfRule type="cellIs" dxfId="1297" priority="717" operator="greaterThan">
      <formula>F9</formula>
    </cfRule>
    <cfRule type="expression" dxfId="1296" priority="714">
      <formula>F9="-"</formula>
    </cfRule>
  </conditionalFormatting>
  <conditionalFormatting sqref="G10">
    <cfRule type="expression" dxfId="1295" priority="709">
      <formula>F10="-"</formula>
    </cfRule>
    <cfRule type="cellIs" dxfId="1294" priority="711" operator="equal">
      <formula>F10</formula>
    </cfRule>
    <cfRule type="cellIs" dxfId="1293" priority="713" operator="lessThan">
      <formula>F10</formula>
    </cfRule>
    <cfRule type="cellIs" dxfId="1292" priority="712" operator="greaterThan">
      <formula>F10</formula>
    </cfRule>
  </conditionalFormatting>
  <conditionalFormatting sqref="G11">
    <cfRule type="cellIs" dxfId="1291" priority="708" operator="lessThan">
      <formula>F11</formula>
    </cfRule>
    <cfRule type="cellIs" dxfId="1290" priority="706" operator="equal">
      <formula>F11</formula>
    </cfRule>
    <cfRule type="cellIs" dxfId="1289" priority="707" operator="greaterThan">
      <formula>F11</formula>
    </cfRule>
    <cfRule type="expression" dxfId="1288" priority="704">
      <formula>F11="-"</formula>
    </cfRule>
  </conditionalFormatting>
  <conditionalFormatting sqref="G12">
    <cfRule type="expression" dxfId="1287" priority="699">
      <formula>F12="-"</formula>
    </cfRule>
    <cfRule type="cellIs" dxfId="1286" priority="701" operator="equal">
      <formula>F12</formula>
    </cfRule>
    <cfRule type="cellIs" dxfId="1285" priority="702" operator="greaterThan">
      <formula>F12</formula>
    </cfRule>
    <cfRule type="cellIs" dxfId="1284" priority="703" operator="lessThan">
      <formula>F12</formula>
    </cfRule>
  </conditionalFormatting>
  <conditionalFormatting sqref="G13">
    <cfRule type="cellIs" dxfId="1283" priority="698" operator="lessThan">
      <formula>F13</formula>
    </cfRule>
    <cfRule type="cellIs" dxfId="1282" priority="696" operator="equal">
      <formula>F13</formula>
    </cfRule>
    <cfRule type="expression" dxfId="1281" priority="694">
      <formula>F13="-"</formula>
    </cfRule>
    <cfRule type="cellIs" dxfId="1280" priority="697" operator="greaterThan">
      <formula>F13</formula>
    </cfRule>
  </conditionalFormatting>
  <conditionalFormatting sqref="G14">
    <cfRule type="expression" dxfId="1279" priority="689">
      <formula>F14="-"</formula>
    </cfRule>
    <cfRule type="cellIs" dxfId="1278" priority="691" operator="equal">
      <formula>F14</formula>
    </cfRule>
    <cfRule type="cellIs" dxfId="1277" priority="693" operator="lessThan">
      <formula>F14</formula>
    </cfRule>
    <cfRule type="cellIs" dxfId="1276" priority="692" operator="greaterThan">
      <formula>F14</formula>
    </cfRule>
  </conditionalFormatting>
  <conditionalFormatting sqref="G15">
    <cfRule type="cellIs" dxfId="1275" priority="686" operator="equal">
      <formula>F15</formula>
    </cfRule>
    <cfRule type="expression" dxfId="1274" priority="684">
      <formula>F15="-"</formula>
    </cfRule>
    <cfRule type="cellIs" dxfId="1273" priority="688" operator="lessThan">
      <formula>F15</formula>
    </cfRule>
    <cfRule type="cellIs" dxfId="1272" priority="687" operator="greaterThan">
      <formula>F15</formula>
    </cfRule>
  </conditionalFormatting>
  <conditionalFormatting sqref="G16">
    <cfRule type="expression" dxfId="1271" priority="679">
      <formula>F16="-"</formula>
    </cfRule>
    <cfRule type="cellIs" dxfId="1270" priority="681" operator="equal">
      <formula>F16</formula>
    </cfRule>
    <cfRule type="cellIs" dxfId="1269" priority="682" operator="greaterThan">
      <formula>F16</formula>
    </cfRule>
    <cfRule type="cellIs" dxfId="1268" priority="683" operator="lessThan">
      <formula>F16</formula>
    </cfRule>
  </conditionalFormatting>
  <conditionalFormatting sqref="G17">
    <cfRule type="expression" dxfId="1267" priority="674">
      <formula>F17="-"</formula>
    </cfRule>
    <cfRule type="cellIs" dxfId="1266" priority="677" operator="greaterThan">
      <formula>F17</formula>
    </cfRule>
    <cfRule type="cellIs" dxfId="1265" priority="678" operator="lessThan">
      <formula>F17</formula>
    </cfRule>
    <cfRule type="cellIs" dxfId="1264" priority="676" operator="equal">
      <formula>F17</formula>
    </cfRule>
  </conditionalFormatting>
  <conditionalFormatting sqref="G18">
    <cfRule type="cellIs" dxfId="1263" priority="673" operator="lessThan">
      <formula>F18</formula>
    </cfRule>
    <cfRule type="cellIs" dxfId="1262" priority="672" operator="greaterThan">
      <formula>F18</formula>
    </cfRule>
    <cfRule type="expression" dxfId="1261" priority="669">
      <formula>F18="-"</formula>
    </cfRule>
    <cfRule type="cellIs" dxfId="1260" priority="671" operator="equal">
      <formula>F18</formula>
    </cfRule>
  </conditionalFormatting>
  <conditionalFormatting sqref="G19">
    <cfRule type="expression" dxfId="1259" priority="664">
      <formula>F19="-"</formula>
    </cfRule>
    <cfRule type="cellIs" dxfId="1258" priority="666" operator="equal">
      <formula>F19</formula>
    </cfRule>
    <cfRule type="cellIs" dxfId="1257" priority="667" operator="greaterThan">
      <formula>F19</formula>
    </cfRule>
    <cfRule type="cellIs" dxfId="1256" priority="668" operator="lessThan">
      <formula>F19</formula>
    </cfRule>
  </conditionalFormatting>
  <conditionalFormatting sqref="G20">
    <cfRule type="expression" dxfId="1255" priority="659">
      <formula>F20="-"</formula>
    </cfRule>
    <cfRule type="cellIs" dxfId="1254" priority="661" operator="equal">
      <formula>F20</formula>
    </cfRule>
    <cfRule type="cellIs" dxfId="1253" priority="662" operator="greaterThan">
      <formula>F20</formula>
    </cfRule>
    <cfRule type="cellIs" dxfId="1252" priority="663" operator="lessThan">
      <formula>F20</formula>
    </cfRule>
  </conditionalFormatting>
  <conditionalFormatting sqref="G21">
    <cfRule type="cellIs" dxfId="1251" priority="657" operator="greaterThan">
      <formula>F21</formula>
    </cfRule>
    <cfRule type="expression" dxfId="1250" priority="654">
      <formula>F21="-"</formula>
    </cfRule>
    <cfRule type="cellIs" dxfId="1249" priority="656" operator="equal">
      <formula>F21</formula>
    </cfRule>
    <cfRule type="cellIs" dxfId="1248" priority="658" operator="lessThan">
      <formula>F21</formula>
    </cfRule>
  </conditionalFormatting>
  <conditionalFormatting sqref="G22">
    <cfRule type="cellIs" dxfId="1247" priority="651" operator="equal">
      <formula>F22</formula>
    </cfRule>
    <cfRule type="cellIs" dxfId="1246" priority="653" operator="lessThan">
      <formula>F22</formula>
    </cfRule>
    <cfRule type="cellIs" dxfId="1245" priority="652" operator="greaterThan">
      <formula>F22</formula>
    </cfRule>
    <cfRule type="expression" dxfId="1244" priority="649">
      <formula>F22="-"</formula>
    </cfRule>
  </conditionalFormatting>
  <conditionalFormatting sqref="G23">
    <cfRule type="expression" dxfId="1243" priority="644">
      <formula>F23="-"</formula>
    </cfRule>
    <cfRule type="cellIs" dxfId="1242" priority="646" operator="equal">
      <formula>F23</formula>
    </cfRule>
    <cfRule type="cellIs" dxfId="1241" priority="647" operator="greaterThan">
      <formula>F23</formula>
    </cfRule>
    <cfRule type="cellIs" dxfId="1240" priority="648" operator="lessThan">
      <formula>F23</formula>
    </cfRule>
  </conditionalFormatting>
  <conditionalFormatting sqref="G24">
    <cfRule type="cellIs" dxfId="1239" priority="641" operator="equal">
      <formula>F24</formula>
    </cfRule>
    <cfRule type="cellIs" dxfId="1238" priority="642" operator="greaterThan">
      <formula>F24</formula>
    </cfRule>
    <cfRule type="cellIs" dxfId="1237" priority="643" operator="lessThan">
      <formula>F24</formula>
    </cfRule>
    <cfRule type="expression" dxfId="1236" priority="639">
      <formula>F24="-"</formula>
    </cfRule>
  </conditionalFormatting>
  <conditionalFormatting sqref="G25">
    <cfRule type="expression" dxfId="1235" priority="634">
      <formula>F25="-"</formula>
    </cfRule>
    <cfRule type="cellIs" dxfId="1234" priority="636" operator="equal">
      <formula>F25</formula>
    </cfRule>
    <cfRule type="cellIs" dxfId="1233" priority="637" operator="greaterThan">
      <formula>F25</formula>
    </cfRule>
    <cfRule type="cellIs" dxfId="1232" priority="638" operator="lessThan">
      <formula>F25</formula>
    </cfRule>
  </conditionalFormatting>
  <conditionalFormatting sqref="G26">
    <cfRule type="cellIs" dxfId="1231" priority="632" operator="greaterThan">
      <formula>F26</formula>
    </cfRule>
    <cfRule type="expression" dxfId="1230" priority="629">
      <formula>F26="-"</formula>
    </cfRule>
    <cfRule type="cellIs" dxfId="1229" priority="631" operator="equal">
      <formula>F26</formula>
    </cfRule>
    <cfRule type="cellIs" dxfId="1228" priority="633" operator="lessThan">
      <formula>F26</formula>
    </cfRule>
  </conditionalFormatting>
  <conditionalFormatting sqref="G27">
    <cfRule type="cellIs" dxfId="1227" priority="626" operator="equal">
      <formula>F27</formula>
    </cfRule>
    <cfRule type="expression" dxfId="1226" priority="624">
      <formula>F27="-"</formula>
    </cfRule>
    <cfRule type="cellIs" dxfId="1225" priority="627" operator="greaterThan">
      <formula>F27</formula>
    </cfRule>
    <cfRule type="cellIs" dxfId="1224" priority="628" operator="lessThan">
      <formula>F27</formula>
    </cfRule>
  </conditionalFormatting>
  <conditionalFormatting sqref="G28">
    <cfRule type="cellIs" dxfId="1223" priority="622" operator="greaterThan">
      <formula>F28</formula>
    </cfRule>
    <cfRule type="cellIs" dxfId="1222" priority="621" operator="equal">
      <formula>F28</formula>
    </cfRule>
    <cfRule type="expression" dxfId="1221" priority="619">
      <formula>F28="-"</formula>
    </cfRule>
    <cfRule type="cellIs" dxfId="1220" priority="623" operator="lessThan">
      <formula>F28</formula>
    </cfRule>
  </conditionalFormatting>
  <conditionalFormatting sqref="G29">
    <cfRule type="cellIs" dxfId="1219" priority="581" operator="equal">
      <formula>F29</formula>
    </cfRule>
    <cfRule type="expression" dxfId="1218" priority="579">
      <formula>F29="-"</formula>
    </cfRule>
    <cfRule type="cellIs" dxfId="1217" priority="583" operator="lessThan">
      <formula>F29</formula>
    </cfRule>
    <cfRule type="cellIs" dxfId="1216" priority="582" operator="greaterThan">
      <formula>F29</formula>
    </cfRule>
  </conditionalFormatting>
  <conditionalFormatting sqref="G30">
    <cfRule type="cellIs" dxfId="1215" priority="616" operator="equal">
      <formula>F30</formula>
    </cfRule>
    <cfRule type="expression" dxfId="1214" priority="614">
      <formula>F30="-"</formula>
    </cfRule>
    <cfRule type="cellIs" dxfId="1213" priority="617" operator="greaterThan">
      <formula>F30</formula>
    </cfRule>
    <cfRule type="cellIs" dxfId="1212" priority="618" operator="lessThan">
      <formula>F30</formula>
    </cfRule>
  </conditionalFormatting>
  <conditionalFormatting sqref="G31:G32">
    <cfRule type="cellIs" dxfId="1211" priority="613" operator="lessThan">
      <formula>F31</formula>
    </cfRule>
    <cfRule type="cellIs" dxfId="1210" priority="612" operator="greaterThan">
      <formula>F31</formula>
    </cfRule>
    <cfRule type="cellIs" dxfId="1209" priority="611" operator="equal">
      <formula>F31</formula>
    </cfRule>
    <cfRule type="expression" dxfId="1208" priority="609">
      <formula>F31="-"</formula>
    </cfRule>
  </conditionalFormatting>
  <conditionalFormatting sqref="G33">
    <cfRule type="cellIs" dxfId="1207" priority="588" operator="lessThan">
      <formula>F33</formula>
    </cfRule>
    <cfRule type="expression" dxfId="1206" priority="584">
      <formula>F33="-"</formula>
    </cfRule>
    <cfRule type="cellIs" dxfId="1205" priority="587" operator="greaterThan">
      <formula>F33</formula>
    </cfRule>
    <cfRule type="cellIs" dxfId="1204" priority="586" operator="equal">
      <formula>F33</formula>
    </cfRule>
  </conditionalFormatting>
  <conditionalFormatting sqref="G34:G35">
    <cfRule type="cellIs" dxfId="1203" priority="608" operator="lessThan">
      <formula>F34</formula>
    </cfRule>
    <cfRule type="cellIs" dxfId="1202" priority="607" operator="greaterThan">
      <formula>F34</formula>
    </cfRule>
    <cfRule type="expression" dxfId="1201" priority="604">
      <formula>F34="-"</formula>
    </cfRule>
    <cfRule type="cellIs" dxfId="1200" priority="606" operator="equal">
      <formula>F34</formula>
    </cfRule>
  </conditionalFormatting>
  <conditionalFormatting sqref="G36">
    <cfRule type="cellIs" dxfId="1199" priority="603" operator="lessThan">
      <formula>F36</formula>
    </cfRule>
    <cfRule type="expression" dxfId="1198" priority="599">
      <formula>F36="-"</formula>
    </cfRule>
    <cfRule type="cellIs" dxfId="1197" priority="601" operator="equal">
      <formula>F36</formula>
    </cfRule>
    <cfRule type="cellIs" dxfId="1196" priority="602" operator="greaterThan">
      <formula>F36</formula>
    </cfRule>
  </conditionalFormatting>
  <conditionalFormatting sqref="G37">
    <cfRule type="cellIs" dxfId="1195" priority="597" operator="greaterThan">
      <formula>F37</formula>
    </cfRule>
    <cfRule type="cellIs" dxfId="1194" priority="598" operator="lessThan">
      <formula>F37</formula>
    </cfRule>
    <cfRule type="expression" dxfId="1193" priority="594">
      <formula>F37="-"</formula>
    </cfRule>
    <cfRule type="cellIs" dxfId="1192" priority="596" operator="equal">
      <formula>F37</formula>
    </cfRule>
  </conditionalFormatting>
  <conditionalFormatting sqref="G38">
    <cfRule type="expression" dxfId="1191" priority="589">
      <formula>F38="-"</formula>
    </cfRule>
    <cfRule type="cellIs" dxfId="1190" priority="593" operator="lessThan">
      <formula>F38</formula>
    </cfRule>
    <cfRule type="cellIs" dxfId="1189" priority="592" operator="greaterThan">
      <formula>F38</formula>
    </cfRule>
    <cfRule type="cellIs" dxfId="1188" priority="591" operator="equal">
      <formula>F38</formula>
    </cfRule>
  </conditionalFormatting>
  <conditionalFormatting sqref="G44">
    <cfRule type="cellIs" dxfId="1187" priority="2496" operator="lessThan">
      <formula>F44</formula>
    </cfRule>
    <cfRule type="cellIs" dxfId="1186" priority="2495" operator="greaterThan">
      <formula>F44</formula>
    </cfRule>
    <cfRule type="cellIs" dxfId="1185" priority="2494" operator="equal">
      <formula>F44</formula>
    </cfRule>
  </conditionalFormatting>
  <conditionalFormatting sqref="G45">
    <cfRule type="cellIs" dxfId="1184" priority="2491" operator="lessThan">
      <formula>F45</formula>
    </cfRule>
    <cfRule type="cellIs" dxfId="1183" priority="2490" operator="greaterThan">
      <formula>F45</formula>
    </cfRule>
    <cfRule type="cellIs" dxfId="1182" priority="2489" operator="equal">
      <formula>F45</formula>
    </cfRule>
  </conditionalFormatting>
  <conditionalFormatting sqref="G46">
    <cfRule type="cellIs" dxfId="1181" priority="2485" operator="greaterThan">
      <formula>F46</formula>
    </cfRule>
    <cfRule type="cellIs" dxfId="1180" priority="2484" operator="equal">
      <formula>F46</formula>
    </cfRule>
    <cfRule type="cellIs" dxfId="1179" priority="2486" operator="lessThan">
      <formula>F46</formula>
    </cfRule>
  </conditionalFormatting>
  <conditionalFormatting sqref="G47">
    <cfRule type="cellIs" dxfId="1178" priority="2480" operator="greaterThan">
      <formula>F47</formula>
    </cfRule>
    <cfRule type="cellIs" dxfId="1177" priority="2479" operator="equal">
      <formula>F47</formula>
    </cfRule>
    <cfRule type="cellIs" dxfId="1176" priority="2481" operator="lessThan">
      <formula>F47</formula>
    </cfRule>
  </conditionalFormatting>
  <conditionalFormatting sqref="G48">
    <cfRule type="cellIs" dxfId="1175" priority="2474" operator="equal">
      <formula>F48</formula>
    </cfRule>
    <cfRule type="cellIs" dxfId="1174" priority="2475" operator="greaterThan">
      <formula>F48</formula>
    </cfRule>
    <cfRule type="cellIs" dxfId="1173" priority="2476" operator="lessThan">
      <formula>F48</formula>
    </cfRule>
  </conditionalFormatting>
  <conditionalFormatting sqref="G49">
    <cfRule type="cellIs" dxfId="1172" priority="2469" operator="equal">
      <formula>F49</formula>
    </cfRule>
    <cfRule type="cellIs" dxfId="1171" priority="2471" operator="lessThan">
      <formula>F49</formula>
    </cfRule>
    <cfRule type="cellIs" dxfId="1170" priority="2470" operator="greaterThan">
      <formula>F49</formula>
    </cfRule>
  </conditionalFormatting>
  <conditionalFormatting sqref="G50">
    <cfRule type="cellIs" dxfId="1169" priority="2466" operator="lessThan">
      <formula>F50</formula>
    </cfRule>
    <cfRule type="cellIs" dxfId="1168" priority="2465" operator="greaterThan">
      <formula>F50</formula>
    </cfRule>
    <cfRule type="cellIs" dxfId="1167" priority="2464" operator="equal">
      <formula>F50</formula>
    </cfRule>
  </conditionalFormatting>
  <conditionalFormatting sqref="G56">
    <cfRule type="cellIs" dxfId="1166" priority="2460" operator="greaterThan">
      <formula>F56</formula>
    </cfRule>
    <cfRule type="cellIs" dxfId="1165" priority="2461" operator="lessThan">
      <formula>F56</formula>
    </cfRule>
    <cfRule type="cellIs" dxfId="1164" priority="2459" operator="equal">
      <formula>F56</formula>
    </cfRule>
  </conditionalFormatting>
  <conditionalFormatting sqref="G57">
    <cfRule type="cellIs" dxfId="1163" priority="2454" operator="equal">
      <formula>F57</formula>
    </cfRule>
    <cfRule type="cellIs" dxfId="1162" priority="2455" operator="greaterThan">
      <formula>F57</formula>
    </cfRule>
    <cfRule type="cellIs" dxfId="1161" priority="2456" operator="lessThan">
      <formula>F57</formula>
    </cfRule>
  </conditionalFormatting>
  <conditionalFormatting sqref="G58">
    <cfRule type="cellIs" dxfId="1160" priority="2451" operator="lessThan">
      <formula>F58</formula>
    </cfRule>
    <cfRule type="cellIs" dxfId="1159" priority="2450" operator="greaterThan">
      <formula>F58</formula>
    </cfRule>
    <cfRule type="cellIs" dxfId="1158" priority="2449" operator="equal">
      <formula>F58</formula>
    </cfRule>
  </conditionalFormatting>
  <conditionalFormatting sqref="G59">
    <cfRule type="cellIs" dxfId="1157" priority="2444" operator="equal">
      <formula>F59</formula>
    </cfRule>
    <cfRule type="cellIs" dxfId="1156" priority="2446" operator="lessThan">
      <formula>F59</formula>
    </cfRule>
    <cfRule type="cellIs" dxfId="1155" priority="2445" operator="greaterThan">
      <formula>F59</formula>
    </cfRule>
  </conditionalFormatting>
  <conditionalFormatting sqref="G60">
    <cfRule type="cellIs" dxfId="1154" priority="2439" operator="equal">
      <formula>F60</formula>
    </cfRule>
    <cfRule type="cellIs" dxfId="1153" priority="2441" operator="lessThan">
      <formula>F60</formula>
    </cfRule>
    <cfRule type="cellIs" dxfId="1152" priority="2440" operator="greaterThan">
      <formula>F60</formula>
    </cfRule>
  </conditionalFormatting>
  <conditionalFormatting sqref="G61">
    <cfRule type="cellIs" dxfId="1151" priority="2434" operator="equal">
      <formula>F61</formula>
    </cfRule>
    <cfRule type="cellIs" dxfId="1150" priority="2435" operator="greaterThan">
      <formula>F61</formula>
    </cfRule>
    <cfRule type="cellIs" dxfId="1149" priority="2436" operator="lessThan">
      <formula>F61</formula>
    </cfRule>
  </conditionalFormatting>
  <conditionalFormatting sqref="G62">
    <cfRule type="cellIs" dxfId="1148" priority="2395" operator="greaterThan">
      <formula>F62</formula>
    </cfRule>
    <cfRule type="cellIs" dxfId="1147" priority="2396" operator="lessThan">
      <formula>F62</formula>
    </cfRule>
    <cfRule type="cellIs" dxfId="1146" priority="2394" operator="equal">
      <formula>F62</formula>
    </cfRule>
  </conditionalFormatting>
  <conditionalFormatting sqref="G67">
    <cfRule type="cellIs" dxfId="1145" priority="2429" operator="equal">
      <formula>F67</formula>
    </cfRule>
    <cfRule type="cellIs" dxfId="1144" priority="2430" operator="greaterThan">
      <formula>F67</formula>
    </cfRule>
    <cfRule type="cellIs" dxfId="1143" priority="2431" operator="lessThan">
      <formula>F67</formula>
    </cfRule>
  </conditionalFormatting>
  <conditionalFormatting sqref="G68">
    <cfRule type="cellIs" dxfId="1142" priority="2426" operator="lessThan">
      <formula>F68</formula>
    </cfRule>
    <cfRule type="cellIs" dxfId="1141" priority="2424" operator="equal">
      <formula>F68</formula>
    </cfRule>
    <cfRule type="cellIs" dxfId="1140" priority="2425" operator="greaterThan">
      <formula>F68</formula>
    </cfRule>
  </conditionalFormatting>
  <conditionalFormatting sqref="G69">
    <cfRule type="cellIs" dxfId="1139" priority="2420" operator="greaterThan">
      <formula>F69</formula>
    </cfRule>
    <cfRule type="cellIs" dxfId="1138" priority="2421" operator="lessThan">
      <formula>F69</formula>
    </cfRule>
    <cfRule type="cellIs" dxfId="1137" priority="2419" operator="equal">
      <formula>F69</formula>
    </cfRule>
  </conditionalFormatting>
  <conditionalFormatting sqref="G70">
    <cfRule type="cellIs" dxfId="1136" priority="2414" operator="equal">
      <formula>F70</formula>
    </cfRule>
    <cfRule type="cellIs" dxfId="1135" priority="2415" operator="greaterThan">
      <formula>F70</formula>
    </cfRule>
    <cfRule type="cellIs" dxfId="1134" priority="2416" operator="lessThan">
      <formula>F70</formula>
    </cfRule>
  </conditionalFormatting>
  <conditionalFormatting sqref="H4">
    <cfRule type="expression" dxfId="1133" priority="244">
      <formula>G4="-"</formula>
    </cfRule>
    <cfRule type="cellIs" dxfId="1132" priority="246" operator="equal">
      <formula>G4</formula>
    </cfRule>
    <cfRule type="cellIs" dxfId="1131" priority="248" operator="lessThan">
      <formula>G4</formula>
    </cfRule>
    <cfRule type="cellIs" dxfId="1130" priority="247" operator="greaterThan">
      <formula>G4</formula>
    </cfRule>
  </conditionalFormatting>
  <conditionalFormatting sqref="H5">
    <cfRule type="expression" dxfId="1129" priority="239">
      <formula>G5="-"</formula>
    </cfRule>
    <cfRule type="cellIs" dxfId="1128" priority="241" operator="equal">
      <formula>G5</formula>
    </cfRule>
    <cfRule type="cellIs" dxfId="1127" priority="242" operator="greaterThan">
      <formula>G5</formula>
    </cfRule>
    <cfRule type="cellIs" dxfId="1126" priority="243" operator="lessThan">
      <formula>G5</formula>
    </cfRule>
  </conditionalFormatting>
  <conditionalFormatting sqref="H6">
    <cfRule type="expression" dxfId="1125" priority="234">
      <formula>G6="-"</formula>
    </cfRule>
    <cfRule type="cellIs" dxfId="1124" priority="236" operator="equal">
      <formula>G6</formula>
    </cfRule>
    <cfRule type="cellIs" dxfId="1123" priority="237" operator="greaterThan">
      <formula>G6</formula>
    </cfRule>
    <cfRule type="cellIs" dxfId="1122" priority="238" operator="lessThan">
      <formula>G6</formula>
    </cfRule>
  </conditionalFormatting>
  <conditionalFormatting sqref="H7">
    <cfRule type="expression" dxfId="1121" priority="229">
      <formula>G7="-"</formula>
    </cfRule>
    <cfRule type="cellIs" dxfId="1120" priority="231" operator="equal">
      <formula>G7</formula>
    </cfRule>
    <cfRule type="cellIs" dxfId="1119" priority="233" operator="lessThan">
      <formula>G7</formula>
    </cfRule>
    <cfRule type="cellIs" dxfId="1118" priority="232" operator="greaterThan">
      <formula>G7</formula>
    </cfRule>
  </conditionalFormatting>
  <conditionalFormatting sqref="H8">
    <cfRule type="cellIs" dxfId="1117" priority="227" operator="greaterThan">
      <formula>G8</formula>
    </cfRule>
    <cfRule type="cellIs" dxfId="1116" priority="228" operator="lessThan">
      <formula>G8</formula>
    </cfRule>
    <cfRule type="expression" dxfId="1115" priority="224">
      <formula>G8="-"</formula>
    </cfRule>
    <cfRule type="cellIs" dxfId="1114" priority="226" operator="equal">
      <formula>G8</formula>
    </cfRule>
  </conditionalFormatting>
  <conditionalFormatting sqref="H9">
    <cfRule type="cellIs" dxfId="1113" priority="222" operator="greaterThan">
      <formula>G9</formula>
    </cfRule>
    <cfRule type="expression" dxfId="1112" priority="219">
      <formula>G9="-"</formula>
    </cfRule>
    <cfRule type="cellIs" dxfId="1111" priority="221" operator="equal">
      <formula>G9</formula>
    </cfRule>
    <cfRule type="cellIs" dxfId="1110" priority="223" operator="lessThan">
      <formula>G9</formula>
    </cfRule>
  </conditionalFormatting>
  <conditionalFormatting sqref="H10">
    <cfRule type="cellIs" dxfId="1109" priority="217" operator="greaterThan">
      <formula>G10</formula>
    </cfRule>
    <cfRule type="cellIs" dxfId="1108" priority="218" operator="lessThan">
      <formula>G10</formula>
    </cfRule>
    <cfRule type="expression" dxfId="1107" priority="214">
      <formula>G10="-"</formula>
    </cfRule>
    <cfRule type="cellIs" dxfId="1106" priority="216" operator="equal">
      <formula>G10</formula>
    </cfRule>
  </conditionalFormatting>
  <conditionalFormatting sqref="H11">
    <cfRule type="cellIs" dxfId="1105" priority="213" operator="lessThan">
      <formula>G11</formula>
    </cfRule>
    <cfRule type="cellIs" dxfId="1104" priority="212" operator="greaterThan">
      <formula>G11</formula>
    </cfRule>
    <cfRule type="cellIs" dxfId="1103" priority="211" operator="equal">
      <formula>G11</formula>
    </cfRule>
    <cfRule type="expression" dxfId="1102" priority="209">
      <formula>G11="-"</formula>
    </cfRule>
  </conditionalFormatting>
  <conditionalFormatting sqref="H12">
    <cfRule type="cellIs" dxfId="1101" priority="206" operator="equal">
      <formula>G12</formula>
    </cfRule>
    <cfRule type="cellIs" dxfId="1100" priority="207" operator="greaterThan">
      <formula>G12</formula>
    </cfRule>
    <cfRule type="expression" dxfId="1099" priority="204">
      <formula>G12="-"</formula>
    </cfRule>
    <cfRule type="cellIs" dxfId="1098" priority="208" operator="lessThan">
      <formula>G12</formula>
    </cfRule>
  </conditionalFormatting>
  <conditionalFormatting sqref="H13">
    <cfRule type="cellIs" dxfId="1097" priority="203" operator="lessThan">
      <formula>G13</formula>
    </cfRule>
    <cfRule type="expression" dxfId="1096" priority="199">
      <formula>G13="-"</formula>
    </cfRule>
    <cfRule type="cellIs" dxfId="1095" priority="202" operator="greaterThan">
      <formula>G13</formula>
    </cfRule>
    <cfRule type="cellIs" dxfId="1094" priority="201" operator="equal">
      <formula>G13</formula>
    </cfRule>
  </conditionalFormatting>
  <conditionalFormatting sqref="H14">
    <cfRule type="expression" dxfId="1093" priority="194">
      <formula>G14="-"</formula>
    </cfRule>
    <cfRule type="cellIs" dxfId="1092" priority="198" operator="lessThan">
      <formula>G14</formula>
    </cfRule>
    <cfRule type="cellIs" dxfId="1091" priority="196" operator="equal">
      <formula>G14</formula>
    </cfRule>
    <cfRule type="cellIs" dxfId="1090" priority="197" operator="greaterThan">
      <formula>G14</formula>
    </cfRule>
  </conditionalFormatting>
  <conditionalFormatting sqref="H15">
    <cfRule type="cellIs" dxfId="1089" priority="192" operator="greaterThan">
      <formula>G15</formula>
    </cfRule>
    <cfRule type="cellIs" dxfId="1088" priority="193" operator="lessThan">
      <formula>G15</formula>
    </cfRule>
    <cfRule type="cellIs" dxfId="1087" priority="191" operator="equal">
      <formula>G15</formula>
    </cfRule>
    <cfRule type="expression" dxfId="1086" priority="189">
      <formula>G15="-"</formula>
    </cfRule>
  </conditionalFormatting>
  <conditionalFormatting sqref="H16">
    <cfRule type="expression" dxfId="1085" priority="184">
      <formula>G16="-"</formula>
    </cfRule>
    <cfRule type="cellIs" dxfId="1084" priority="188" operator="lessThan">
      <formula>G16</formula>
    </cfRule>
    <cfRule type="cellIs" dxfId="1083" priority="187" operator="greaterThan">
      <formula>G16</formula>
    </cfRule>
    <cfRule type="cellIs" dxfId="1082" priority="186" operator="equal">
      <formula>G16</formula>
    </cfRule>
  </conditionalFormatting>
  <conditionalFormatting sqref="H17">
    <cfRule type="cellIs" dxfId="1081" priority="182" operator="greaterThan">
      <formula>G17</formula>
    </cfRule>
    <cfRule type="cellIs" dxfId="1080" priority="183" operator="lessThan">
      <formula>G17</formula>
    </cfRule>
    <cfRule type="expression" dxfId="1079" priority="179">
      <formula>G17="-"</formula>
    </cfRule>
    <cfRule type="cellIs" dxfId="1078" priority="181" operator="equal">
      <formula>G17</formula>
    </cfRule>
  </conditionalFormatting>
  <conditionalFormatting sqref="H18">
    <cfRule type="cellIs" dxfId="1077" priority="177" operator="greaterThan">
      <formula>G18</formula>
    </cfRule>
    <cfRule type="cellIs" dxfId="1076" priority="176" operator="equal">
      <formula>G18</formula>
    </cfRule>
    <cfRule type="expression" dxfId="1075" priority="174">
      <formula>G18="-"</formula>
    </cfRule>
    <cfRule type="cellIs" dxfId="1074" priority="178" operator="lessThan">
      <formula>G18</formula>
    </cfRule>
  </conditionalFormatting>
  <conditionalFormatting sqref="H19">
    <cfRule type="cellIs" dxfId="1073" priority="172" operator="greaterThan">
      <formula>G19</formula>
    </cfRule>
    <cfRule type="cellIs" dxfId="1072" priority="173" operator="lessThan">
      <formula>G19</formula>
    </cfRule>
    <cfRule type="cellIs" dxfId="1071" priority="171" operator="equal">
      <formula>G19</formula>
    </cfRule>
    <cfRule type="expression" dxfId="1070" priority="169">
      <formula>G19="-"</formula>
    </cfRule>
  </conditionalFormatting>
  <conditionalFormatting sqref="H20">
    <cfRule type="cellIs" dxfId="1069" priority="166" operator="equal">
      <formula>G20</formula>
    </cfRule>
    <cfRule type="cellIs" dxfId="1068" priority="167" operator="greaterThan">
      <formula>G20</formula>
    </cfRule>
    <cfRule type="cellIs" dxfId="1067" priority="168" operator="lessThan">
      <formula>G20</formula>
    </cfRule>
    <cfRule type="expression" dxfId="1066" priority="164">
      <formula>G20="-"</formula>
    </cfRule>
  </conditionalFormatting>
  <conditionalFormatting sqref="H21">
    <cfRule type="cellIs" dxfId="1065" priority="162" operator="greaterThan">
      <formula>G21</formula>
    </cfRule>
    <cfRule type="cellIs" dxfId="1064" priority="161" operator="equal">
      <formula>G21</formula>
    </cfRule>
    <cfRule type="cellIs" dxfId="1063" priority="163" operator="lessThan">
      <formula>G21</formula>
    </cfRule>
    <cfRule type="expression" dxfId="1062" priority="159">
      <formula>G21="-"</formula>
    </cfRule>
  </conditionalFormatting>
  <conditionalFormatting sqref="H22">
    <cfRule type="expression" dxfId="1061" priority="154">
      <formula>G22="-"</formula>
    </cfRule>
    <cfRule type="cellIs" dxfId="1060" priority="156" operator="equal">
      <formula>G22</formula>
    </cfRule>
    <cfRule type="cellIs" dxfId="1059" priority="158" operator="lessThan">
      <formula>G22</formula>
    </cfRule>
    <cfRule type="cellIs" dxfId="1058" priority="157" operator="greaterThan">
      <formula>G22</formula>
    </cfRule>
  </conditionalFormatting>
  <conditionalFormatting sqref="H23">
    <cfRule type="cellIs" dxfId="1057" priority="151" operator="equal">
      <formula>G23</formula>
    </cfRule>
    <cfRule type="cellIs" dxfId="1056" priority="152" operator="greaterThan">
      <formula>G23</formula>
    </cfRule>
    <cfRule type="cellIs" dxfId="1055" priority="153" operator="lessThan">
      <formula>G23</formula>
    </cfRule>
    <cfRule type="expression" dxfId="1054" priority="149">
      <formula>G23="-"</formula>
    </cfRule>
  </conditionalFormatting>
  <conditionalFormatting sqref="H24">
    <cfRule type="cellIs" dxfId="1053" priority="148" operator="lessThan">
      <formula>G24</formula>
    </cfRule>
    <cfRule type="cellIs" dxfId="1052" priority="147" operator="greaterThan">
      <formula>G24</formula>
    </cfRule>
    <cfRule type="cellIs" dxfId="1051" priority="146" operator="equal">
      <formula>G24</formula>
    </cfRule>
    <cfRule type="expression" dxfId="1050" priority="144">
      <formula>G24="-"</formula>
    </cfRule>
  </conditionalFormatting>
  <conditionalFormatting sqref="H25">
    <cfRule type="cellIs" dxfId="1049" priority="142" operator="greaterThan">
      <formula>G25</formula>
    </cfRule>
    <cfRule type="cellIs" dxfId="1048" priority="141" operator="equal">
      <formula>G25</formula>
    </cfRule>
    <cfRule type="expression" dxfId="1047" priority="139">
      <formula>G25="-"</formula>
    </cfRule>
    <cfRule type="cellIs" dxfId="1046" priority="143" operator="lessThan">
      <formula>G25</formula>
    </cfRule>
  </conditionalFormatting>
  <conditionalFormatting sqref="H26">
    <cfRule type="expression" dxfId="1045" priority="134">
      <formula>G26="-"</formula>
    </cfRule>
    <cfRule type="cellIs" dxfId="1044" priority="136" operator="equal">
      <formula>G26</formula>
    </cfRule>
    <cfRule type="cellIs" dxfId="1043" priority="137" operator="greaterThan">
      <formula>G26</formula>
    </cfRule>
    <cfRule type="cellIs" dxfId="1042" priority="138" operator="lessThan">
      <formula>G26</formula>
    </cfRule>
  </conditionalFormatting>
  <conditionalFormatting sqref="H27">
    <cfRule type="cellIs" dxfId="1041" priority="133" operator="lessThan">
      <formula>G27</formula>
    </cfRule>
    <cfRule type="expression" dxfId="1040" priority="129">
      <formula>G27="-"</formula>
    </cfRule>
    <cfRule type="cellIs" dxfId="1039" priority="132" operator="greaterThan">
      <formula>G27</formula>
    </cfRule>
    <cfRule type="cellIs" dxfId="1038" priority="131" operator="equal">
      <formula>G27</formula>
    </cfRule>
  </conditionalFormatting>
  <conditionalFormatting sqref="H28">
    <cfRule type="cellIs" dxfId="1037" priority="128" operator="lessThan">
      <formula>G28</formula>
    </cfRule>
    <cfRule type="cellIs" dxfId="1036" priority="127" operator="greaterThan">
      <formula>G28</formula>
    </cfRule>
    <cfRule type="expression" dxfId="1035" priority="124">
      <formula>G28="-"</formula>
    </cfRule>
    <cfRule type="cellIs" dxfId="1034" priority="126" operator="equal">
      <formula>G28</formula>
    </cfRule>
  </conditionalFormatting>
  <conditionalFormatting sqref="H29">
    <cfRule type="cellIs" dxfId="1033" priority="88" operator="lessThan">
      <formula>G29</formula>
    </cfRule>
    <cfRule type="cellIs" dxfId="1032" priority="87" operator="greaterThan">
      <formula>G29</formula>
    </cfRule>
    <cfRule type="cellIs" dxfId="1031" priority="86" operator="equal">
      <formula>G29</formula>
    </cfRule>
    <cfRule type="expression" dxfId="1030" priority="84">
      <formula>G29="-"</formula>
    </cfRule>
  </conditionalFormatting>
  <conditionalFormatting sqref="H30">
    <cfRule type="cellIs" dxfId="1029" priority="122" operator="greaterThan">
      <formula>G30</formula>
    </cfRule>
    <cfRule type="expression" dxfId="1028" priority="119">
      <formula>G30="-"</formula>
    </cfRule>
    <cfRule type="cellIs" dxfId="1027" priority="121" operator="equal">
      <formula>G30</formula>
    </cfRule>
    <cfRule type="cellIs" dxfId="1026" priority="123" operator="lessThan">
      <formula>G30</formula>
    </cfRule>
  </conditionalFormatting>
  <conditionalFormatting sqref="H31:H32">
    <cfRule type="expression" dxfId="1025" priority="114">
      <formula>G31="-"</formula>
    </cfRule>
    <cfRule type="cellIs" dxfId="1024" priority="116" operator="equal">
      <formula>G31</formula>
    </cfRule>
    <cfRule type="cellIs" dxfId="1023" priority="118" operator="lessThan">
      <formula>G31</formula>
    </cfRule>
    <cfRule type="cellIs" dxfId="1022" priority="117" operator="greaterThan">
      <formula>G31</formula>
    </cfRule>
  </conditionalFormatting>
  <conditionalFormatting sqref="H33">
    <cfRule type="cellIs" dxfId="1021" priority="93" operator="lessThan">
      <formula>G33</formula>
    </cfRule>
    <cfRule type="cellIs" dxfId="1020" priority="92" operator="greaterThan">
      <formula>G33</formula>
    </cfRule>
    <cfRule type="expression" dxfId="1019" priority="89">
      <formula>G33="-"</formula>
    </cfRule>
    <cfRule type="cellIs" dxfId="1018" priority="91" operator="equal">
      <formula>G33</formula>
    </cfRule>
  </conditionalFormatting>
  <conditionalFormatting sqref="H34:H35">
    <cfRule type="cellIs" dxfId="1017" priority="112" operator="greaterThan">
      <formula>G34</formula>
    </cfRule>
    <cfRule type="cellIs" dxfId="1016" priority="111" operator="equal">
      <formula>G34</formula>
    </cfRule>
    <cfRule type="expression" dxfId="1015" priority="109">
      <formula>G34="-"</formula>
    </cfRule>
    <cfRule type="cellIs" dxfId="1014" priority="113" operator="lessThan">
      <formula>G34</formula>
    </cfRule>
  </conditionalFormatting>
  <conditionalFormatting sqref="H36">
    <cfRule type="cellIs" dxfId="1013" priority="107" operator="greaterThan">
      <formula>G36</formula>
    </cfRule>
    <cfRule type="cellIs" dxfId="1012" priority="106" operator="equal">
      <formula>G36</formula>
    </cfRule>
    <cfRule type="expression" dxfId="1011" priority="104">
      <formula>G36="-"</formula>
    </cfRule>
    <cfRule type="cellIs" dxfId="1010" priority="108" operator="lessThan">
      <formula>G36</formula>
    </cfRule>
  </conditionalFormatting>
  <conditionalFormatting sqref="H37">
    <cfRule type="cellIs" dxfId="1009" priority="101" operator="equal">
      <formula>G37</formula>
    </cfRule>
    <cfRule type="expression" dxfId="1008" priority="99">
      <formula>G37="-"</formula>
    </cfRule>
    <cfRule type="cellIs" dxfId="1007" priority="102" operator="greaterThan">
      <formula>G37</formula>
    </cfRule>
    <cfRule type="cellIs" dxfId="1006" priority="103" operator="lessThan">
      <formula>G37</formula>
    </cfRule>
  </conditionalFormatting>
  <conditionalFormatting sqref="H38">
    <cfRule type="cellIs" dxfId="1005" priority="97" operator="greaterThan">
      <formula>G38</formula>
    </cfRule>
    <cfRule type="cellIs" dxfId="1004" priority="98" operator="lessThan">
      <formula>G38</formula>
    </cfRule>
    <cfRule type="expression" dxfId="1003" priority="94">
      <formula>G38="-"</formula>
    </cfRule>
    <cfRule type="cellIs" dxfId="1002" priority="96" operator="equal">
      <formula>G38</formula>
    </cfRule>
  </conditionalFormatting>
  <conditionalFormatting sqref="H44">
    <cfRule type="cellIs" dxfId="1001" priority="2391" operator="lessThan">
      <formula>G44</formula>
    </cfRule>
    <cfRule type="cellIs" dxfId="1000" priority="2390" operator="greaterThan">
      <formula>G44</formula>
    </cfRule>
    <cfRule type="cellIs" dxfId="999" priority="2389" operator="equal">
      <formula>G44</formula>
    </cfRule>
  </conditionalFormatting>
  <conditionalFormatting sqref="H45">
    <cfRule type="cellIs" dxfId="998" priority="2384" operator="equal">
      <formula>G45</formula>
    </cfRule>
    <cfRule type="cellIs" dxfId="997" priority="2386" operator="lessThan">
      <formula>G45</formula>
    </cfRule>
    <cfRule type="cellIs" dxfId="996" priority="2385" operator="greaterThan">
      <formula>G45</formula>
    </cfRule>
  </conditionalFormatting>
  <conditionalFormatting sqref="H46">
    <cfRule type="cellIs" dxfId="995" priority="2381" operator="lessThan">
      <formula>G46</formula>
    </cfRule>
    <cfRule type="cellIs" dxfId="994" priority="2380" operator="greaterThan">
      <formula>G46</formula>
    </cfRule>
    <cfRule type="cellIs" dxfId="993" priority="2379" operator="equal">
      <formula>G46</formula>
    </cfRule>
  </conditionalFormatting>
  <conditionalFormatting sqref="H47">
    <cfRule type="cellIs" dxfId="992" priority="2374" operator="equal">
      <formula>G47</formula>
    </cfRule>
    <cfRule type="cellIs" dxfId="991" priority="2375" operator="greaterThan">
      <formula>G47</formula>
    </cfRule>
    <cfRule type="cellIs" dxfId="990" priority="2376" operator="lessThan">
      <formula>G47</formula>
    </cfRule>
  </conditionalFormatting>
  <conditionalFormatting sqref="H48">
    <cfRule type="cellIs" dxfId="989" priority="2371" operator="lessThan">
      <formula>G48</formula>
    </cfRule>
    <cfRule type="cellIs" dxfId="988" priority="2369" operator="equal">
      <formula>G48</formula>
    </cfRule>
    <cfRule type="cellIs" dxfId="987" priority="2370" operator="greaterThan">
      <formula>G48</formula>
    </cfRule>
  </conditionalFormatting>
  <conditionalFormatting sqref="H49">
    <cfRule type="cellIs" dxfId="986" priority="2364" operator="equal">
      <formula>G49</formula>
    </cfRule>
    <cfRule type="cellIs" dxfId="985" priority="2365" operator="greaterThan">
      <formula>G49</formula>
    </cfRule>
    <cfRule type="cellIs" dxfId="984" priority="2366" operator="lessThan">
      <formula>G49</formula>
    </cfRule>
  </conditionalFormatting>
  <conditionalFormatting sqref="H50">
    <cfRule type="cellIs" dxfId="983" priority="2361" operator="lessThan">
      <formula>G50</formula>
    </cfRule>
    <cfRule type="cellIs" dxfId="982" priority="2359" operator="equal">
      <formula>G50</formula>
    </cfRule>
    <cfRule type="cellIs" dxfId="981" priority="2360" operator="greaterThan">
      <formula>G50</formula>
    </cfRule>
  </conditionalFormatting>
  <conditionalFormatting sqref="H56">
    <cfRule type="cellIs" dxfId="980" priority="2356" operator="lessThan">
      <formula>G56</formula>
    </cfRule>
    <cfRule type="cellIs" dxfId="979" priority="2354" operator="equal">
      <formula>G56</formula>
    </cfRule>
    <cfRule type="cellIs" dxfId="978" priority="2355" operator="greaterThan">
      <formula>G56</formula>
    </cfRule>
  </conditionalFormatting>
  <conditionalFormatting sqref="H57">
    <cfRule type="cellIs" dxfId="977" priority="2351" operator="lessThan">
      <formula>G57</formula>
    </cfRule>
    <cfRule type="cellIs" dxfId="976" priority="2350" operator="greaterThan">
      <formula>G57</formula>
    </cfRule>
    <cfRule type="cellIs" dxfId="975" priority="2349" operator="equal">
      <formula>G57</formula>
    </cfRule>
  </conditionalFormatting>
  <conditionalFormatting sqref="H58">
    <cfRule type="cellIs" dxfId="974" priority="2345" operator="greaterThan">
      <formula>G58</formula>
    </cfRule>
    <cfRule type="cellIs" dxfId="973" priority="2344" operator="equal">
      <formula>G58</formula>
    </cfRule>
    <cfRule type="cellIs" dxfId="972" priority="2346" operator="lessThan">
      <formula>G58</formula>
    </cfRule>
  </conditionalFormatting>
  <conditionalFormatting sqref="H59">
    <cfRule type="cellIs" dxfId="971" priority="2340" operator="greaterThan">
      <formula>G59</formula>
    </cfRule>
    <cfRule type="cellIs" dxfId="970" priority="2339" operator="equal">
      <formula>G59</formula>
    </cfRule>
    <cfRule type="cellIs" dxfId="969" priority="2341" operator="lessThan">
      <formula>G59</formula>
    </cfRule>
  </conditionalFormatting>
  <conditionalFormatting sqref="H60">
    <cfRule type="cellIs" dxfId="968" priority="2334" operator="equal">
      <formula>G60</formula>
    </cfRule>
    <cfRule type="cellIs" dxfId="967" priority="2335" operator="greaterThan">
      <formula>G60</formula>
    </cfRule>
    <cfRule type="cellIs" dxfId="966" priority="2336" operator="lessThan">
      <formula>G60</formula>
    </cfRule>
  </conditionalFormatting>
  <conditionalFormatting sqref="H61">
    <cfRule type="cellIs" dxfId="965" priority="2331" operator="lessThan">
      <formula>G61</formula>
    </cfRule>
    <cfRule type="cellIs" dxfId="964" priority="2330" operator="greaterThan">
      <formula>G61</formula>
    </cfRule>
    <cfRule type="cellIs" dxfId="963" priority="2329" operator="equal">
      <formula>G61</formula>
    </cfRule>
  </conditionalFormatting>
  <conditionalFormatting sqref="H62">
    <cfRule type="cellIs" dxfId="962" priority="2326" operator="lessThan">
      <formula>G62</formula>
    </cfRule>
    <cfRule type="cellIs" dxfId="961" priority="2324" operator="equal">
      <formula>G62</formula>
    </cfRule>
    <cfRule type="cellIs" dxfId="960" priority="2325" operator="greaterThan">
      <formula>G62</formula>
    </cfRule>
  </conditionalFormatting>
  <conditionalFormatting sqref="H67">
    <cfRule type="cellIs" dxfId="959" priority="2319" operator="equal">
      <formula>G67</formula>
    </cfRule>
    <cfRule type="cellIs" dxfId="958" priority="2321" operator="lessThan">
      <formula>G67</formula>
    </cfRule>
    <cfRule type="cellIs" dxfId="957" priority="2320" operator="greaterThan">
      <formula>G67</formula>
    </cfRule>
  </conditionalFormatting>
  <conditionalFormatting sqref="H68">
    <cfRule type="cellIs" dxfId="956" priority="2314" operator="equal">
      <formula>G68</formula>
    </cfRule>
    <cfRule type="cellIs" dxfId="955" priority="2315" operator="greaterThan">
      <formula>G68</formula>
    </cfRule>
    <cfRule type="cellIs" dxfId="954" priority="2316" operator="lessThan">
      <formula>G68</formula>
    </cfRule>
  </conditionalFormatting>
  <conditionalFormatting sqref="H69">
    <cfRule type="cellIs" dxfId="953" priority="2309" operator="equal">
      <formula>G69</formula>
    </cfRule>
    <cfRule type="cellIs" dxfId="952" priority="2310" operator="greaterThan">
      <formula>G69</formula>
    </cfRule>
    <cfRule type="cellIs" dxfId="951" priority="2311" operator="lessThan">
      <formula>G69</formula>
    </cfRule>
  </conditionalFormatting>
  <conditionalFormatting sqref="H70">
    <cfRule type="cellIs" dxfId="950" priority="2304" operator="equal">
      <formula>G70</formula>
    </cfRule>
    <cfRule type="cellIs" dxfId="949" priority="2306" operator="lessThan">
      <formula>G70</formula>
    </cfRule>
    <cfRule type="cellIs" dxfId="948" priority="2305" operator="greaterThan">
      <formula>G70</formula>
    </cfRule>
  </conditionalFormatting>
  <conditionalFormatting sqref="K44">
    <cfRule type="cellIs" dxfId="947" priority="3021" operator="equal">
      <formula>0</formula>
    </cfRule>
  </conditionalFormatting>
  <conditionalFormatting sqref="K45">
    <cfRule type="cellIs" dxfId="946" priority="4021" operator="equal">
      <formula>0</formula>
    </cfRule>
  </conditionalFormatting>
  <conditionalFormatting sqref="K46:K50">
    <cfRule type="cellIs" dxfId="945" priority="3001" operator="equal">
      <formula>0</formula>
    </cfRule>
  </conditionalFormatting>
  <conditionalFormatting sqref="K4:M35">
    <cfRule type="cellIs" dxfId="944" priority="2814" operator="greaterThan">
      <formula>0</formula>
    </cfRule>
    <cfRule type="cellIs" dxfId="943" priority="2815" operator="lessThan">
      <formula>0</formula>
    </cfRule>
  </conditionalFormatting>
  <conditionalFormatting sqref="K4:M37">
    <cfRule type="cellIs" dxfId="942" priority="2812" operator="equal">
      <formula>"-"</formula>
    </cfRule>
    <cfRule type="cellIs" dxfId="941" priority="2813" operator="equal">
      <formula>0</formula>
    </cfRule>
  </conditionalFormatting>
  <conditionalFormatting sqref="K36:M37">
    <cfRule type="cellIs" dxfId="940" priority="3671" operator="lessThan">
      <formula>0</formula>
    </cfRule>
    <cfRule type="cellIs" dxfId="939" priority="3670" operator="greaterThan">
      <formula>0</formula>
    </cfRule>
  </conditionalFormatting>
  <conditionalFormatting sqref="K44:M50">
    <cfRule type="cellIs" dxfId="938" priority="2946" operator="greaterThan">
      <formula>0</formula>
    </cfRule>
    <cfRule type="cellIs" dxfId="937" priority="2944" operator="equal">
      <formula>"-"</formula>
    </cfRule>
    <cfRule type="cellIs" dxfId="936" priority="2947" operator="lessThan">
      <formula>0</formula>
    </cfRule>
  </conditionalFormatting>
  <conditionalFormatting sqref="K56:M62">
    <cfRule type="cellIs" dxfId="935" priority="2861" operator="equal">
      <formula>0</formula>
    </cfRule>
    <cfRule type="cellIs" dxfId="934" priority="2860" operator="equal">
      <formula>"-"</formula>
    </cfRule>
    <cfRule type="cellIs" dxfId="933" priority="2863" operator="lessThan">
      <formula>0</formula>
    </cfRule>
    <cfRule type="cellIs" dxfId="932" priority="2862" operator="greaterThan">
      <formula>0</formula>
    </cfRule>
  </conditionalFormatting>
  <conditionalFormatting sqref="K67:M70">
    <cfRule type="cellIs" dxfId="931" priority="2298" operator="equal">
      <formula>"-"</formula>
    </cfRule>
    <cfRule type="cellIs" dxfId="930" priority="2299" operator="equal">
      <formula>0</formula>
    </cfRule>
    <cfRule type="cellIs" dxfId="929" priority="2300" operator="greaterThan">
      <formula>0</formula>
    </cfRule>
    <cfRule type="cellIs" dxfId="928" priority="2301" operator="lessThan">
      <formula>0</formula>
    </cfRule>
  </conditionalFormatting>
  <conditionalFormatting sqref="L44:M50">
    <cfRule type="cellIs" dxfId="927" priority="2945" operator="equal">
      <formula>0</formula>
    </cfRule>
  </conditionalFormatting>
  <conditionalFormatting sqref="R4">
    <cfRule type="cellIs" dxfId="926" priority="1736" operator="equal">
      <formula>#REF!</formula>
    </cfRule>
    <cfRule type="cellIs" dxfId="925" priority="1737" operator="greaterThan">
      <formula>#REF!</formula>
    </cfRule>
    <cfRule type="cellIs" dxfId="924" priority="1738" operator="lessThan">
      <formula>#REF!</formula>
    </cfRule>
  </conditionalFormatting>
  <conditionalFormatting sqref="R4:R32">
    <cfRule type="expression" dxfId="923" priority="919">
      <formula>#REF!="-"</formula>
    </cfRule>
  </conditionalFormatting>
  <conditionalFormatting sqref="R5">
    <cfRule type="cellIs" dxfId="922" priority="1731" operator="equal">
      <formula>#REF!</formula>
    </cfRule>
    <cfRule type="cellIs" dxfId="921" priority="1732" operator="greaterThan">
      <formula>#REF!</formula>
    </cfRule>
    <cfRule type="cellIs" dxfId="920" priority="1733" operator="lessThan">
      <formula>#REF!</formula>
    </cfRule>
  </conditionalFormatting>
  <conditionalFormatting sqref="R6">
    <cfRule type="cellIs" dxfId="919" priority="1727" operator="greaterThan">
      <formula>#REF!</formula>
    </cfRule>
    <cfRule type="cellIs" dxfId="918" priority="1728" operator="lessThan">
      <formula>#REF!</formula>
    </cfRule>
    <cfRule type="cellIs" dxfId="917" priority="1726" operator="equal">
      <formula>#REF!</formula>
    </cfRule>
  </conditionalFormatting>
  <conditionalFormatting sqref="R7">
    <cfRule type="cellIs" dxfId="916" priority="1721" operator="equal">
      <formula>#REF!</formula>
    </cfRule>
    <cfRule type="cellIs" dxfId="915" priority="1723" operator="lessThan">
      <formula>#REF!</formula>
    </cfRule>
    <cfRule type="cellIs" dxfId="914" priority="1722" operator="greaterThan">
      <formula>#REF!</formula>
    </cfRule>
  </conditionalFormatting>
  <conditionalFormatting sqref="R8">
    <cfRule type="cellIs" dxfId="913" priority="1717" operator="greaterThan">
      <formula>#REF!</formula>
    </cfRule>
    <cfRule type="cellIs" dxfId="912" priority="1716" operator="equal">
      <formula>#REF!</formula>
    </cfRule>
    <cfRule type="cellIs" dxfId="911" priority="1718" operator="lessThan">
      <formula>#REF!</formula>
    </cfRule>
  </conditionalFormatting>
  <conditionalFormatting sqref="R9">
    <cfRule type="cellIs" dxfId="910" priority="1713" operator="lessThan">
      <formula>#REF!</formula>
    </cfRule>
    <cfRule type="cellIs" dxfId="909" priority="1712" operator="greaterThan">
      <formula>#REF!</formula>
    </cfRule>
    <cfRule type="cellIs" dxfId="908" priority="1711" operator="equal">
      <formula>#REF!</formula>
    </cfRule>
  </conditionalFormatting>
  <conditionalFormatting sqref="R10">
    <cfRule type="cellIs" dxfId="907" priority="1708" operator="lessThan">
      <formula>#REF!</formula>
    </cfRule>
    <cfRule type="cellIs" dxfId="906" priority="1707" operator="greaterThan">
      <formula>#REF!</formula>
    </cfRule>
    <cfRule type="cellIs" dxfId="905" priority="1706" operator="equal">
      <formula>#REF!</formula>
    </cfRule>
  </conditionalFormatting>
  <conditionalFormatting sqref="R11">
    <cfRule type="cellIs" dxfId="904" priority="1703" operator="lessThan">
      <formula>#REF!</formula>
    </cfRule>
    <cfRule type="cellIs" dxfId="903" priority="1702" operator="greaterThan">
      <formula>#REF!</formula>
    </cfRule>
    <cfRule type="cellIs" dxfId="902" priority="1701" operator="equal">
      <formula>#REF!</formula>
    </cfRule>
  </conditionalFormatting>
  <conditionalFormatting sqref="R12">
    <cfRule type="cellIs" dxfId="901" priority="1697" operator="greaterThan">
      <formula>#REF!</formula>
    </cfRule>
    <cfRule type="cellIs" dxfId="900" priority="1696" operator="equal">
      <formula>#REF!</formula>
    </cfRule>
    <cfRule type="cellIs" dxfId="899" priority="1698" operator="lessThan">
      <formula>#REF!</formula>
    </cfRule>
  </conditionalFormatting>
  <conditionalFormatting sqref="R13">
    <cfRule type="cellIs" dxfId="898" priority="1692" operator="greaterThan">
      <formula>#REF!</formula>
    </cfRule>
    <cfRule type="cellIs" dxfId="897" priority="1693" operator="lessThan">
      <formula>#REF!</formula>
    </cfRule>
    <cfRule type="cellIs" dxfId="896" priority="1691" operator="equal">
      <formula>#REF!</formula>
    </cfRule>
  </conditionalFormatting>
  <conditionalFormatting sqref="R14">
    <cfRule type="cellIs" dxfId="895" priority="1686" operator="equal">
      <formula>#REF!</formula>
    </cfRule>
    <cfRule type="cellIs" dxfId="894" priority="1688" operator="lessThan">
      <formula>#REF!</formula>
    </cfRule>
    <cfRule type="cellIs" dxfId="893" priority="1687" operator="greaterThan">
      <formula>#REF!</formula>
    </cfRule>
  </conditionalFormatting>
  <conditionalFormatting sqref="R15">
    <cfRule type="cellIs" dxfId="892" priority="1681" operator="equal">
      <formula>#REF!</formula>
    </cfRule>
    <cfRule type="cellIs" dxfId="891" priority="1682" operator="greaterThan">
      <formula>#REF!</formula>
    </cfRule>
    <cfRule type="cellIs" dxfId="890" priority="1683" operator="lessThan">
      <formula>#REF!</formula>
    </cfRule>
  </conditionalFormatting>
  <conditionalFormatting sqref="R16">
    <cfRule type="cellIs" dxfId="889" priority="1677" operator="greaterThan">
      <formula>#REF!</formula>
    </cfRule>
    <cfRule type="cellIs" dxfId="888" priority="1676" operator="equal">
      <formula>#REF!</formula>
    </cfRule>
    <cfRule type="cellIs" dxfId="887" priority="1678" operator="lessThan">
      <formula>#REF!</formula>
    </cfRule>
  </conditionalFormatting>
  <conditionalFormatting sqref="R17">
    <cfRule type="cellIs" dxfId="886" priority="1672" operator="greaterThan">
      <formula>#REF!</formula>
    </cfRule>
    <cfRule type="cellIs" dxfId="885" priority="1673" operator="lessThan">
      <formula>#REF!</formula>
    </cfRule>
    <cfRule type="cellIs" dxfId="884" priority="1671" operator="equal">
      <formula>#REF!</formula>
    </cfRule>
  </conditionalFormatting>
  <conditionalFormatting sqref="R18">
    <cfRule type="cellIs" dxfId="883" priority="1668" operator="lessThan">
      <formula>#REF!</formula>
    </cfRule>
    <cfRule type="cellIs" dxfId="882" priority="1667" operator="greaterThan">
      <formula>#REF!</formula>
    </cfRule>
    <cfRule type="cellIs" dxfId="881" priority="1666" operator="equal">
      <formula>#REF!</formula>
    </cfRule>
  </conditionalFormatting>
  <conditionalFormatting sqref="R19">
    <cfRule type="cellIs" dxfId="880" priority="1663" operator="lessThan">
      <formula>#REF!</formula>
    </cfRule>
    <cfRule type="cellIs" dxfId="879" priority="1662" operator="greaterThan">
      <formula>#REF!</formula>
    </cfRule>
    <cfRule type="cellIs" dxfId="878" priority="1661" operator="equal">
      <formula>#REF!</formula>
    </cfRule>
  </conditionalFormatting>
  <conditionalFormatting sqref="R20">
    <cfRule type="cellIs" dxfId="877" priority="1657" operator="greaterThan">
      <formula>#REF!</formula>
    </cfRule>
    <cfRule type="cellIs" dxfId="876" priority="1658" operator="lessThan">
      <formula>#REF!</formula>
    </cfRule>
    <cfRule type="cellIs" dxfId="875" priority="1656" operator="equal">
      <formula>#REF!</formula>
    </cfRule>
  </conditionalFormatting>
  <conditionalFormatting sqref="R21">
    <cfRule type="cellIs" dxfId="874" priority="1651" operator="equal">
      <formula>#REF!</formula>
    </cfRule>
    <cfRule type="cellIs" dxfId="873" priority="1652" operator="greaterThan">
      <formula>#REF!</formula>
    </cfRule>
    <cfRule type="cellIs" dxfId="872" priority="1653" operator="lessThan">
      <formula>#REF!</formula>
    </cfRule>
  </conditionalFormatting>
  <conditionalFormatting sqref="R22">
    <cfRule type="cellIs" dxfId="871" priority="1647" operator="greaterThan">
      <formula>#REF!</formula>
    </cfRule>
    <cfRule type="cellIs" dxfId="870" priority="1648" operator="lessThan">
      <formula>#REF!</formula>
    </cfRule>
    <cfRule type="cellIs" dxfId="869" priority="1646" operator="equal">
      <formula>#REF!</formula>
    </cfRule>
  </conditionalFormatting>
  <conditionalFormatting sqref="R23">
    <cfRule type="cellIs" dxfId="868" priority="1641" operator="equal">
      <formula>#REF!</formula>
    </cfRule>
    <cfRule type="cellIs" dxfId="867" priority="1642" operator="greaterThan">
      <formula>#REF!</formula>
    </cfRule>
    <cfRule type="cellIs" dxfId="866" priority="1643" operator="lessThan">
      <formula>#REF!</formula>
    </cfRule>
  </conditionalFormatting>
  <conditionalFormatting sqref="R24">
    <cfRule type="cellIs" dxfId="865" priority="1638" operator="lessThan">
      <formula>#REF!</formula>
    </cfRule>
    <cfRule type="cellIs" dxfId="864" priority="1636" operator="equal">
      <formula>#REF!</formula>
    </cfRule>
    <cfRule type="cellIs" dxfId="863" priority="1637" operator="greaterThan">
      <formula>#REF!</formula>
    </cfRule>
  </conditionalFormatting>
  <conditionalFormatting sqref="R25">
    <cfRule type="cellIs" dxfId="862" priority="1633" operator="lessThan">
      <formula>#REF!</formula>
    </cfRule>
    <cfRule type="cellIs" dxfId="861" priority="1632" operator="greaterThan">
      <formula>#REF!</formula>
    </cfRule>
    <cfRule type="cellIs" dxfId="860" priority="1631" operator="equal">
      <formula>#REF!</formula>
    </cfRule>
  </conditionalFormatting>
  <conditionalFormatting sqref="R26">
    <cfRule type="cellIs" dxfId="859" priority="1627" operator="greaterThan">
      <formula>#REF!</formula>
    </cfRule>
    <cfRule type="cellIs" dxfId="858" priority="1626" operator="equal">
      <formula>#REF!</formula>
    </cfRule>
    <cfRule type="cellIs" dxfId="857" priority="1628" operator="lessThan">
      <formula>#REF!</formula>
    </cfRule>
  </conditionalFormatting>
  <conditionalFormatting sqref="R27">
    <cfRule type="cellIs" dxfId="856" priority="1622" operator="greaterThan">
      <formula>#REF!</formula>
    </cfRule>
    <cfRule type="cellIs" dxfId="855" priority="1621" operator="equal">
      <formula>#REF!</formula>
    </cfRule>
    <cfRule type="cellIs" dxfId="854" priority="1623" operator="lessThan">
      <formula>#REF!</formula>
    </cfRule>
  </conditionalFormatting>
  <conditionalFormatting sqref="R28">
    <cfRule type="cellIs" dxfId="853" priority="1616" operator="equal">
      <formula>#REF!</formula>
    </cfRule>
    <cfRule type="cellIs" dxfId="852" priority="1618" operator="lessThan">
      <formula>#REF!</formula>
    </cfRule>
    <cfRule type="cellIs" dxfId="851" priority="1617" operator="greaterThan">
      <formula>#REF!</formula>
    </cfRule>
  </conditionalFormatting>
  <conditionalFormatting sqref="R29">
    <cfRule type="cellIs" dxfId="850" priority="1612" operator="greaterThan">
      <formula>#REF!</formula>
    </cfRule>
    <cfRule type="cellIs" dxfId="849" priority="1611" operator="equal">
      <formula>#REF!</formula>
    </cfRule>
    <cfRule type="cellIs" dxfId="848" priority="1613" operator="lessThan">
      <formula>#REF!</formula>
    </cfRule>
  </conditionalFormatting>
  <conditionalFormatting sqref="R30">
    <cfRule type="cellIs" dxfId="847" priority="948" operator="lessThan">
      <formula>#REF!</formula>
    </cfRule>
    <cfRule type="cellIs" dxfId="846" priority="947" operator="greaterThan">
      <formula>#REF!</formula>
    </cfRule>
    <cfRule type="cellIs" dxfId="845" priority="946" operator="equal">
      <formula>#REF!</formula>
    </cfRule>
  </conditionalFormatting>
  <conditionalFormatting sqref="R31:R32">
    <cfRule type="cellIs" dxfId="844" priority="923" operator="lessThan">
      <formula>#REF!</formula>
    </cfRule>
    <cfRule type="cellIs" dxfId="843" priority="922" operator="greaterThan">
      <formula>#REF!</formula>
    </cfRule>
    <cfRule type="cellIs" dxfId="842" priority="921" operator="equal">
      <formula>#REF!</formula>
    </cfRule>
  </conditionalFormatting>
  <conditionalFormatting sqref="R4:V32">
    <cfRule type="cellIs" dxfId="841" priority="910" operator="equal">
      <formula>"-"</formula>
    </cfRule>
  </conditionalFormatting>
  <conditionalFormatting sqref="S4">
    <cfRule type="cellIs" dxfId="840" priority="1608" operator="lessThan">
      <formula>R4</formula>
    </cfRule>
    <cfRule type="cellIs" dxfId="839" priority="1606" operator="equal">
      <formula>R4</formula>
    </cfRule>
    <cfRule type="cellIs" dxfId="838" priority="1607" operator="greaterThan">
      <formula>R4</formula>
    </cfRule>
  </conditionalFormatting>
  <conditionalFormatting sqref="S5">
    <cfRule type="cellIs" dxfId="837" priority="1602" operator="greaterThan">
      <formula>R5</formula>
    </cfRule>
    <cfRule type="cellIs" dxfId="836" priority="1601" operator="equal">
      <formula>R5</formula>
    </cfRule>
    <cfRule type="cellIs" dxfId="835" priority="1603" operator="lessThan">
      <formula>R5</formula>
    </cfRule>
  </conditionalFormatting>
  <conditionalFormatting sqref="S6">
    <cfRule type="cellIs" dxfId="834" priority="1598" operator="lessThan">
      <formula>R6</formula>
    </cfRule>
    <cfRule type="cellIs" dxfId="833" priority="1597" operator="greaterThan">
      <formula>R6</formula>
    </cfRule>
    <cfRule type="cellIs" dxfId="832" priority="1596" operator="equal">
      <formula>R6</formula>
    </cfRule>
  </conditionalFormatting>
  <conditionalFormatting sqref="S7">
    <cfRule type="cellIs" dxfId="831" priority="1592" operator="greaterThan">
      <formula>R7</formula>
    </cfRule>
    <cfRule type="cellIs" dxfId="830" priority="1593" operator="lessThan">
      <formula>R7</formula>
    </cfRule>
    <cfRule type="cellIs" dxfId="829" priority="1591" operator="equal">
      <formula>R7</formula>
    </cfRule>
  </conditionalFormatting>
  <conditionalFormatting sqref="S8">
    <cfRule type="cellIs" dxfId="828" priority="1587" operator="greaterThan">
      <formula>R8</formula>
    </cfRule>
    <cfRule type="cellIs" dxfId="827" priority="1588" operator="lessThan">
      <formula>R8</formula>
    </cfRule>
    <cfRule type="cellIs" dxfId="826" priority="1586" operator="equal">
      <formula>R8</formula>
    </cfRule>
  </conditionalFormatting>
  <conditionalFormatting sqref="S9">
    <cfRule type="cellIs" dxfId="825" priority="1581" operator="equal">
      <formula>R9</formula>
    </cfRule>
    <cfRule type="cellIs" dxfId="824" priority="1582" operator="greaterThan">
      <formula>R9</formula>
    </cfRule>
    <cfRule type="cellIs" dxfId="823" priority="1583" operator="lessThan">
      <formula>R9</formula>
    </cfRule>
  </conditionalFormatting>
  <conditionalFormatting sqref="S10">
    <cfRule type="cellIs" dxfId="822" priority="1578" operator="lessThan">
      <formula>R10</formula>
    </cfRule>
    <cfRule type="cellIs" dxfId="821" priority="1576" operator="equal">
      <formula>R10</formula>
    </cfRule>
    <cfRule type="cellIs" dxfId="820" priority="1577" operator="greaterThan">
      <formula>R10</formula>
    </cfRule>
  </conditionalFormatting>
  <conditionalFormatting sqref="S11">
    <cfRule type="cellIs" dxfId="819" priority="1571" operator="equal">
      <formula>R11</formula>
    </cfRule>
    <cfRule type="cellIs" dxfId="818" priority="1573" operator="lessThan">
      <formula>R11</formula>
    </cfRule>
    <cfRule type="cellIs" dxfId="817" priority="1572" operator="greaterThan">
      <formula>R11</formula>
    </cfRule>
  </conditionalFormatting>
  <conditionalFormatting sqref="S12">
    <cfRule type="cellIs" dxfId="816" priority="1568" operator="lessThan">
      <formula>R12</formula>
    </cfRule>
    <cfRule type="cellIs" dxfId="815" priority="1566" operator="equal">
      <formula>R12</formula>
    </cfRule>
    <cfRule type="cellIs" dxfId="814" priority="1567" operator="greaterThan">
      <formula>R12</formula>
    </cfRule>
  </conditionalFormatting>
  <conditionalFormatting sqref="S13">
    <cfRule type="cellIs" dxfId="813" priority="1561" operator="equal">
      <formula>R13</formula>
    </cfRule>
    <cfRule type="cellIs" dxfId="812" priority="1562" operator="greaterThan">
      <formula>R13</formula>
    </cfRule>
    <cfRule type="cellIs" dxfId="811" priority="1563" operator="lessThan">
      <formula>R13</formula>
    </cfRule>
  </conditionalFormatting>
  <conditionalFormatting sqref="S14">
    <cfRule type="cellIs" dxfId="810" priority="1556" operator="equal">
      <formula>R14</formula>
    </cfRule>
    <cfRule type="cellIs" dxfId="809" priority="1557" operator="greaterThan">
      <formula>R14</formula>
    </cfRule>
    <cfRule type="cellIs" dxfId="808" priority="1558" operator="lessThan">
      <formula>R14</formula>
    </cfRule>
  </conditionalFormatting>
  <conditionalFormatting sqref="S15">
    <cfRule type="cellIs" dxfId="807" priority="1551" operator="equal">
      <formula>R15</formula>
    </cfRule>
    <cfRule type="cellIs" dxfId="806" priority="1552" operator="greaterThan">
      <formula>R15</formula>
    </cfRule>
    <cfRule type="cellIs" dxfId="805" priority="1553" operator="lessThan">
      <formula>R15</formula>
    </cfRule>
  </conditionalFormatting>
  <conditionalFormatting sqref="S16">
    <cfRule type="cellIs" dxfId="804" priority="1547" operator="greaterThan">
      <formula>R16</formula>
    </cfRule>
    <cfRule type="cellIs" dxfId="803" priority="1548" operator="lessThan">
      <formula>R16</formula>
    </cfRule>
    <cfRule type="cellIs" dxfId="802" priority="1546" operator="equal">
      <formula>R16</formula>
    </cfRule>
  </conditionalFormatting>
  <conditionalFormatting sqref="S17">
    <cfRule type="cellIs" dxfId="801" priority="1543" operator="lessThan">
      <formula>R17</formula>
    </cfRule>
    <cfRule type="cellIs" dxfId="800" priority="1541" operator="equal">
      <formula>R17</formula>
    </cfRule>
    <cfRule type="cellIs" dxfId="799" priority="1542" operator="greaterThan">
      <formula>R17</formula>
    </cfRule>
  </conditionalFormatting>
  <conditionalFormatting sqref="S18">
    <cfRule type="cellIs" dxfId="798" priority="1537" operator="greaterThan">
      <formula>R18</formula>
    </cfRule>
    <cfRule type="cellIs" dxfId="797" priority="1538" operator="lessThan">
      <formula>R18</formula>
    </cfRule>
    <cfRule type="cellIs" dxfId="796" priority="1536" operator="equal">
      <formula>R18</formula>
    </cfRule>
  </conditionalFormatting>
  <conditionalFormatting sqref="S19">
    <cfRule type="cellIs" dxfId="795" priority="1531" operator="equal">
      <formula>R19</formula>
    </cfRule>
    <cfRule type="cellIs" dxfId="794" priority="1532" operator="greaterThan">
      <formula>R19</formula>
    </cfRule>
    <cfRule type="cellIs" dxfId="793" priority="1533" operator="lessThan">
      <formula>R19</formula>
    </cfRule>
  </conditionalFormatting>
  <conditionalFormatting sqref="S20">
    <cfRule type="cellIs" dxfId="792" priority="1528" operator="lessThan">
      <formula>R20</formula>
    </cfRule>
    <cfRule type="cellIs" dxfId="791" priority="1526" operator="equal">
      <formula>R20</formula>
    </cfRule>
    <cfRule type="cellIs" dxfId="790" priority="1527" operator="greaterThan">
      <formula>R20</formula>
    </cfRule>
  </conditionalFormatting>
  <conditionalFormatting sqref="S21">
    <cfRule type="cellIs" dxfId="789" priority="1523" operator="lessThan">
      <formula>R21</formula>
    </cfRule>
    <cfRule type="cellIs" dxfId="788" priority="1522" operator="greaterThan">
      <formula>R21</formula>
    </cfRule>
    <cfRule type="cellIs" dxfId="787" priority="1521" operator="equal">
      <formula>R21</formula>
    </cfRule>
  </conditionalFormatting>
  <conditionalFormatting sqref="S22">
    <cfRule type="cellIs" dxfId="786" priority="1517" operator="greaterThan">
      <formula>R22</formula>
    </cfRule>
    <cfRule type="cellIs" dxfId="785" priority="1516" operator="equal">
      <formula>R22</formula>
    </cfRule>
    <cfRule type="cellIs" dxfId="784" priority="1518" operator="lessThan">
      <formula>R22</formula>
    </cfRule>
  </conditionalFormatting>
  <conditionalFormatting sqref="S23">
    <cfRule type="cellIs" dxfId="783" priority="1513" operator="lessThan">
      <formula>R23</formula>
    </cfRule>
    <cfRule type="cellIs" dxfId="782" priority="1512" operator="greaterThan">
      <formula>R23</formula>
    </cfRule>
    <cfRule type="cellIs" dxfId="781" priority="1511" operator="equal">
      <formula>R23</formula>
    </cfRule>
  </conditionalFormatting>
  <conditionalFormatting sqref="S24">
    <cfRule type="cellIs" dxfId="780" priority="1508" operator="lessThan">
      <formula>R24</formula>
    </cfRule>
    <cfRule type="cellIs" dxfId="779" priority="1507" operator="greaterThan">
      <formula>R24</formula>
    </cfRule>
    <cfRule type="cellIs" dxfId="778" priority="1506" operator="equal">
      <formula>R24</formula>
    </cfRule>
  </conditionalFormatting>
  <conditionalFormatting sqref="S25">
    <cfRule type="cellIs" dxfId="777" priority="1501" operator="equal">
      <formula>R25</formula>
    </cfRule>
    <cfRule type="cellIs" dxfId="776" priority="1503" operator="lessThan">
      <formula>R25</formula>
    </cfRule>
    <cfRule type="cellIs" dxfId="775" priority="1502" operator="greaterThan">
      <formula>R25</formula>
    </cfRule>
  </conditionalFormatting>
  <conditionalFormatting sqref="S26">
    <cfRule type="cellIs" dxfId="774" priority="1497" operator="greaterThan">
      <formula>R26</formula>
    </cfRule>
    <cfRule type="cellIs" dxfId="773" priority="1496" operator="equal">
      <formula>R26</formula>
    </cfRule>
    <cfRule type="cellIs" dxfId="772" priority="1498" operator="lessThan">
      <formula>R26</formula>
    </cfRule>
  </conditionalFormatting>
  <conditionalFormatting sqref="S27">
    <cfRule type="cellIs" dxfId="771" priority="1493" operator="lessThan">
      <formula>R27</formula>
    </cfRule>
    <cfRule type="cellIs" dxfId="770" priority="1491" operator="equal">
      <formula>R27</formula>
    </cfRule>
    <cfRule type="cellIs" dxfId="769" priority="1492" operator="greaterThan">
      <formula>R27</formula>
    </cfRule>
  </conditionalFormatting>
  <conditionalFormatting sqref="S28">
    <cfRule type="cellIs" dxfId="768" priority="1487" operator="greaterThan">
      <formula>R28</formula>
    </cfRule>
    <cfRule type="cellIs" dxfId="767" priority="1486" operator="equal">
      <formula>R28</formula>
    </cfRule>
    <cfRule type="cellIs" dxfId="766" priority="1488" operator="lessThan">
      <formula>R28</formula>
    </cfRule>
  </conditionalFormatting>
  <conditionalFormatting sqref="S29">
    <cfRule type="cellIs" dxfId="765" priority="1483" operator="lessThan">
      <formula>R29</formula>
    </cfRule>
    <cfRule type="cellIs" dxfId="764" priority="1482" operator="greaterThan">
      <formula>R29</formula>
    </cfRule>
    <cfRule type="cellIs" dxfId="763" priority="1481" operator="equal">
      <formula>R29</formula>
    </cfRule>
  </conditionalFormatting>
  <conditionalFormatting sqref="S30">
    <cfRule type="cellIs" dxfId="762" priority="943" operator="lessThan">
      <formula>R30</formula>
    </cfRule>
    <cfRule type="cellIs" dxfId="761" priority="942" operator="greaterThan">
      <formula>R30</formula>
    </cfRule>
    <cfRule type="cellIs" dxfId="760" priority="941" operator="equal">
      <formula>R30</formula>
    </cfRule>
    <cfRule type="expression" dxfId="759" priority="939">
      <formula>R30="-"</formula>
    </cfRule>
  </conditionalFormatting>
  <conditionalFormatting sqref="S31:S32">
    <cfRule type="cellIs" dxfId="758" priority="918" operator="lessThan">
      <formula>R31</formula>
    </cfRule>
    <cfRule type="cellIs" dxfId="757" priority="917" operator="greaterThan">
      <formula>R31</formula>
    </cfRule>
    <cfRule type="expression" dxfId="756" priority="914">
      <formula>R31="-"</formula>
    </cfRule>
    <cfRule type="cellIs" dxfId="755" priority="916" operator="equal">
      <formula>R31</formula>
    </cfRule>
  </conditionalFormatting>
  <conditionalFormatting sqref="S4:V29">
    <cfRule type="expression" dxfId="754" priority="1349">
      <formula>R4="-"</formula>
    </cfRule>
  </conditionalFormatting>
  <conditionalFormatting sqref="T4">
    <cfRule type="cellIs" dxfId="753" priority="1476" operator="equal">
      <formula>S4</formula>
    </cfRule>
    <cfRule type="cellIs" dxfId="752" priority="1478" operator="lessThan">
      <formula>S4</formula>
    </cfRule>
    <cfRule type="cellIs" dxfId="751" priority="1477" operator="greaterThan">
      <formula>S4</formula>
    </cfRule>
  </conditionalFormatting>
  <conditionalFormatting sqref="T5">
    <cfRule type="cellIs" dxfId="750" priority="1473" operator="lessThan">
      <formula>S5</formula>
    </cfRule>
    <cfRule type="cellIs" dxfId="749" priority="1472" operator="greaterThan">
      <formula>S5</formula>
    </cfRule>
    <cfRule type="cellIs" dxfId="748" priority="1471" operator="equal">
      <formula>S5</formula>
    </cfRule>
  </conditionalFormatting>
  <conditionalFormatting sqref="T6">
    <cfRule type="cellIs" dxfId="747" priority="1468" operator="lessThan">
      <formula>S6</formula>
    </cfRule>
    <cfRule type="cellIs" dxfId="746" priority="1467" operator="greaterThan">
      <formula>S6</formula>
    </cfRule>
    <cfRule type="cellIs" dxfId="745" priority="1466" operator="equal">
      <formula>S6</formula>
    </cfRule>
  </conditionalFormatting>
  <conditionalFormatting sqref="T7">
    <cfRule type="cellIs" dxfId="744" priority="1461" operator="equal">
      <formula>S7</formula>
    </cfRule>
    <cfRule type="cellIs" dxfId="743" priority="1463" operator="lessThan">
      <formula>S7</formula>
    </cfRule>
    <cfRule type="cellIs" dxfId="742" priority="1462" operator="greaterThan">
      <formula>S7</formula>
    </cfRule>
  </conditionalFormatting>
  <conditionalFormatting sqref="T8">
    <cfRule type="cellIs" dxfId="741" priority="1457" operator="greaterThan">
      <formula>S8</formula>
    </cfRule>
    <cfRule type="cellIs" dxfId="740" priority="1456" operator="equal">
      <formula>S8</formula>
    </cfRule>
    <cfRule type="cellIs" dxfId="739" priority="1458" operator="lessThan">
      <formula>S8</formula>
    </cfRule>
  </conditionalFormatting>
  <conditionalFormatting sqref="T9">
    <cfRule type="cellIs" dxfId="738" priority="1452" operator="greaterThan">
      <formula>S9</formula>
    </cfRule>
    <cfRule type="cellIs" dxfId="737" priority="1451" operator="equal">
      <formula>S9</formula>
    </cfRule>
    <cfRule type="cellIs" dxfId="736" priority="1453" operator="lessThan">
      <formula>S9</formula>
    </cfRule>
  </conditionalFormatting>
  <conditionalFormatting sqref="T10">
    <cfRule type="cellIs" dxfId="735" priority="1446" operator="equal">
      <formula>S10</formula>
    </cfRule>
    <cfRule type="cellIs" dxfId="734" priority="1447" operator="greaterThan">
      <formula>S10</formula>
    </cfRule>
    <cfRule type="cellIs" dxfId="733" priority="1448" operator="lessThan">
      <formula>S10</formula>
    </cfRule>
  </conditionalFormatting>
  <conditionalFormatting sqref="T11">
    <cfRule type="cellIs" dxfId="732" priority="1441" operator="equal">
      <formula>S11</formula>
    </cfRule>
    <cfRule type="cellIs" dxfId="731" priority="1442" operator="greaterThan">
      <formula>S11</formula>
    </cfRule>
    <cfRule type="cellIs" dxfId="730" priority="1443" operator="lessThan">
      <formula>S11</formula>
    </cfRule>
  </conditionalFormatting>
  <conditionalFormatting sqref="T12">
    <cfRule type="cellIs" dxfId="729" priority="1438" operator="lessThan">
      <formula>S12</formula>
    </cfRule>
    <cfRule type="cellIs" dxfId="728" priority="1437" operator="greaterThan">
      <formula>S12</formula>
    </cfRule>
    <cfRule type="cellIs" dxfId="727" priority="1436" operator="equal">
      <formula>S12</formula>
    </cfRule>
  </conditionalFormatting>
  <conditionalFormatting sqref="T13">
    <cfRule type="cellIs" dxfId="726" priority="1433" operator="lessThan">
      <formula>S13</formula>
    </cfRule>
    <cfRule type="cellIs" dxfId="725" priority="1432" operator="greaterThan">
      <formula>S13</formula>
    </cfRule>
    <cfRule type="cellIs" dxfId="724" priority="1431" operator="equal">
      <formula>S13</formula>
    </cfRule>
  </conditionalFormatting>
  <conditionalFormatting sqref="T14">
    <cfRule type="cellIs" dxfId="723" priority="1428" operator="lessThan">
      <formula>S14</formula>
    </cfRule>
    <cfRule type="cellIs" dxfId="722" priority="1427" operator="greaterThan">
      <formula>S14</formula>
    </cfRule>
    <cfRule type="cellIs" dxfId="721" priority="1426" operator="equal">
      <formula>S14</formula>
    </cfRule>
  </conditionalFormatting>
  <conditionalFormatting sqref="T15">
    <cfRule type="cellIs" dxfId="720" priority="1422" operator="greaterThan">
      <formula>S15</formula>
    </cfRule>
    <cfRule type="cellIs" dxfId="719" priority="1423" operator="lessThan">
      <formula>S15</formula>
    </cfRule>
    <cfRule type="cellIs" dxfId="718" priority="1421" operator="equal">
      <formula>S15</formula>
    </cfRule>
  </conditionalFormatting>
  <conditionalFormatting sqref="T16">
    <cfRule type="cellIs" dxfId="717" priority="1417" operator="greaterThan">
      <formula>S16</formula>
    </cfRule>
    <cfRule type="cellIs" dxfId="716" priority="1418" operator="lessThan">
      <formula>S16</formula>
    </cfRule>
    <cfRule type="cellIs" dxfId="715" priority="1416" operator="equal">
      <formula>S16</formula>
    </cfRule>
  </conditionalFormatting>
  <conditionalFormatting sqref="T17">
    <cfRule type="cellIs" dxfId="714" priority="1411" operator="equal">
      <formula>S17</formula>
    </cfRule>
    <cfRule type="cellIs" dxfId="713" priority="1413" operator="lessThan">
      <formula>S17</formula>
    </cfRule>
    <cfRule type="cellIs" dxfId="712" priority="1412" operator="greaterThan">
      <formula>S17</formula>
    </cfRule>
  </conditionalFormatting>
  <conditionalFormatting sqref="T18">
    <cfRule type="cellIs" dxfId="711" priority="1406" operator="equal">
      <formula>S18</formula>
    </cfRule>
    <cfRule type="cellIs" dxfId="710" priority="1407" operator="greaterThan">
      <formula>S18</formula>
    </cfRule>
    <cfRule type="cellIs" dxfId="709" priority="1408" operator="lessThan">
      <formula>S18</formula>
    </cfRule>
  </conditionalFormatting>
  <conditionalFormatting sqref="T19">
    <cfRule type="cellIs" dxfId="708" priority="1401" operator="equal">
      <formula>S19</formula>
    </cfRule>
    <cfRule type="cellIs" dxfId="707" priority="1403" operator="lessThan">
      <formula>S19</formula>
    </cfRule>
    <cfRule type="cellIs" dxfId="706" priority="1402" operator="greaterThan">
      <formula>S19</formula>
    </cfRule>
  </conditionalFormatting>
  <conditionalFormatting sqref="T20">
    <cfRule type="cellIs" dxfId="705" priority="1396" operator="equal">
      <formula>S20</formula>
    </cfRule>
    <cfRule type="cellIs" dxfId="704" priority="1397" operator="greaterThan">
      <formula>S20</formula>
    </cfRule>
    <cfRule type="cellIs" dxfId="703" priority="1398" operator="lessThan">
      <formula>S20</formula>
    </cfRule>
  </conditionalFormatting>
  <conditionalFormatting sqref="T21">
    <cfRule type="cellIs" dxfId="702" priority="1391" operator="equal">
      <formula>S21</formula>
    </cfRule>
    <cfRule type="cellIs" dxfId="701" priority="1392" operator="greaterThan">
      <formula>S21</formula>
    </cfRule>
    <cfRule type="cellIs" dxfId="700" priority="1393" operator="lessThan">
      <formula>S21</formula>
    </cfRule>
  </conditionalFormatting>
  <conditionalFormatting sqref="T22">
    <cfRule type="cellIs" dxfId="699" priority="1386" operator="equal">
      <formula>S22</formula>
    </cfRule>
    <cfRule type="cellIs" dxfId="698" priority="1387" operator="greaterThan">
      <formula>S22</formula>
    </cfRule>
    <cfRule type="cellIs" dxfId="697" priority="1388" operator="lessThan">
      <formula>S22</formula>
    </cfRule>
  </conditionalFormatting>
  <conditionalFormatting sqref="T23">
    <cfRule type="cellIs" dxfId="696" priority="1382" operator="greaterThan">
      <formula>S23</formula>
    </cfRule>
    <cfRule type="cellIs" dxfId="695" priority="1383" operator="lessThan">
      <formula>S23</formula>
    </cfRule>
    <cfRule type="cellIs" dxfId="694" priority="1381" operator="equal">
      <formula>S23</formula>
    </cfRule>
  </conditionalFormatting>
  <conditionalFormatting sqref="T24">
    <cfRule type="cellIs" dxfId="693" priority="1378" operator="lessThan">
      <formula>S24</formula>
    </cfRule>
    <cfRule type="cellIs" dxfId="692" priority="1377" operator="greaterThan">
      <formula>S24</formula>
    </cfRule>
    <cfRule type="cellIs" dxfId="691" priority="1376" operator="equal">
      <formula>S24</formula>
    </cfRule>
  </conditionalFormatting>
  <conditionalFormatting sqref="T25">
    <cfRule type="cellIs" dxfId="690" priority="1373" operator="lessThan">
      <formula>S25</formula>
    </cfRule>
    <cfRule type="cellIs" dxfId="689" priority="1371" operator="equal">
      <formula>S25</formula>
    </cfRule>
    <cfRule type="cellIs" dxfId="688" priority="1372" operator="greaterThan">
      <formula>S25</formula>
    </cfRule>
  </conditionalFormatting>
  <conditionalFormatting sqref="T26">
    <cfRule type="cellIs" dxfId="687" priority="1367" operator="greaterThan">
      <formula>S26</formula>
    </cfRule>
    <cfRule type="cellIs" dxfId="686" priority="1366" operator="equal">
      <formula>S26</formula>
    </cfRule>
    <cfRule type="cellIs" dxfId="685" priority="1368" operator="lessThan">
      <formula>S26</formula>
    </cfRule>
  </conditionalFormatting>
  <conditionalFormatting sqref="T27">
    <cfRule type="cellIs" dxfId="684" priority="1361" operator="equal">
      <formula>S27</formula>
    </cfRule>
    <cfRule type="cellIs" dxfId="683" priority="1362" operator="greaterThan">
      <formula>S27</formula>
    </cfRule>
    <cfRule type="cellIs" dxfId="682" priority="1363" operator="lessThan">
      <formula>S27</formula>
    </cfRule>
  </conditionalFormatting>
  <conditionalFormatting sqref="T28">
    <cfRule type="cellIs" dxfId="681" priority="1356" operator="equal">
      <formula>S28</formula>
    </cfRule>
    <cfRule type="cellIs" dxfId="680" priority="1358" operator="lessThan">
      <formula>S28</formula>
    </cfRule>
    <cfRule type="cellIs" dxfId="679" priority="1357" operator="greaterThan">
      <formula>S28</formula>
    </cfRule>
  </conditionalFormatting>
  <conditionalFormatting sqref="T29">
    <cfRule type="cellIs" dxfId="678" priority="1353" operator="lessThan">
      <formula>S29</formula>
    </cfRule>
    <cfRule type="cellIs" dxfId="677" priority="1352" operator="greaterThan">
      <formula>S29</formula>
    </cfRule>
    <cfRule type="cellIs" dxfId="676" priority="1351" operator="equal">
      <formula>S29</formula>
    </cfRule>
  </conditionalFormatting>
  <conditionalFormatting sqref="T30">
    <cfRule type="expression" dxfId="675" priority="934">
      <formula>S30="-"</formula>
    </cfRule>
    <cfRule type="cellIs" dxfId="674" priority="936" operator="equal">
      <formula>S30</formula>
    </cfRule>
    <cfRule type="cellIs" dxfId="673" priority="937" operator="greaterThan">
      <formula>S30</formula>
    </cfRule>
    <cfRule type="cellIs" dxfId="672" priority="938" operator="lessThan">
      <formula>S30</formula>
    </cfRule>
  </conditionalFormatting>
  <conditionalFormatting sqref="T31:T32">
    <cfRule type="expression" dxfId="671" priority="909">
      <formula>S31="-"</formula>
    </cfRule>
    <cfRule type="cellIs" dxfId="670" priority="911" operator="equal">
      <formula>S31</formula>
    </cfRule>
    <cfRule type="cellIs" dxfId="669" priority="912" operator="greaterThan">
      <formula>S31</formula>
    </cfRule>
    <cfRule type="cellIs" dxfId="668" priority="913" operator="lessThan">
      <formula>S31</formula>
    </cfRule>
  </conditionalFormatting>
  <conditionalFormatting sqref="U4">
    <cfRule type="cellIs" dxfId="667" priority="2258" operator="lessThan">
      <formula>T4</formula>
    </cfRule>
    <cfRule type="cellIs" dxfId="666" priority="2257" operator="greaterThan">
      <formula>T4</formula>
    </cfRule>
    <cfRule type="cellIs" dxfId="665" priority="2256" operator="equal">
      <formula>T4</formula>
    </cfRule>
  </conditionalFormatting>
  <conditionalFormatting sqref="U5">
    <cfRule type="cellIs" dxfId="664" priority="2252" operator="greaterThan">
      <formula>T5</formula>
    </cfRule>
    <cfRule type="cellIs" dxfId="663" priority="2251" operator="equal">
      <formula>T5</formula>
    </cfRule>
    <cfRule type="cellIs" dxfId="662" priority="2253" operator="lessThan">
      <formula>T5</formula>
    </cfRule>
  </conditionalFormatting>
  <conditionalFormatting sqref="U6">
    <cfRule type="cellIs" dxfId="661" priority="2246" operator="equal">
      <formula>T6</formula>
    </cfRule>
    <cfRule type="cellIs" dxfId="660" priority="2248" operator="lessThan">
      <formula>T6</formula>
    </cfRule>
    <cfRule type="cellIs" dxfId="659" priority="2247" operator="greaterThan">
      <formula>T6</formula>
    </cfRule>
  </conditionalFormatting>
  <conditionalFormatting sqref="U7">
    <cfRule type="cellIs" dxfId="658" priority="2243" operator="lessThan">
      <formula>T7</formula>
    </cfRule>
    <cfRule type="cellIs" dxfId="657" priority="2241" operator="equal">
      <formula>T7</formula>
    </cfRule>
    <cfRule type="cellIs" dxfId="656" priority="2242" operator="greaterThan">
      <formula>T7</formula>
    </cfRule>
  </conditionalFormatting>
  <conditionalFormatting sqref="U8">
    <cfRule type="cellIs" dxfId="655" priority="2237" operator="greaterThan">
      <formula>T8</formula>
    </cfRule>
    <cfRule type="cellIs" dxfId="654" priority="2236" operator="equal">
      <formula>T8</formula>
    </cfRule>
    <cfRule type="cellIs" dxfId="653" priority="2238" operator="lessThan">
      <formula>T8</formula>
    </cfRule>
  </conditionalFormatting>
  <conditionalFormatting sqref="U9">
    <cfRule type="cellIs" dxfId="652" priority="2231" operator="equal">
      <formula>T9</formula>
    </cfRule>
    <cfRule type="cellIs" dxfId="651" priority="2232" operator="greaterThan">
      <formula>T9</formula>
    </cfRule>
    <cfRule type="cellIs" dxfId="650" priority="2233" operator="lessThan">
      <formula>T9</formula>
    </cfRule>
  </conditionalFormatting>
  <conditionalFormatting sqref="U10">
    <cfRule type="cellIs" dxfId="649" priority="2226" operator="equal">
      <formula>T10</formula>
    </cfRule>
    <cfRule type="cellIs" dxfId="648" priority="2227" operator="greaterThan">
      <formula>T10</formula>
    </cfRule>
    <cfRule type="cellIs" dxfId="647" priority="2228" operator="lessThan">
      <formula>T10</formula>
    </cfRule>
  </conditionalFormatting>
  <conditionalFormatting sqref="U11">
    <cfRule type="cellIs" dxfId="646" priority="2221" operator="equal">
      <formula>T11</formula>
    </cfRule>
    <cfRule type="cellIs" dxfId="645" priority="2222" operator="greaterThan">
      <formula>T11</formula>
    </cfRule>
    <cfRule type="cellIs" dxfId="644" priority="2223" operator="lessThan">
      <formula>T11</formula>
    </cfRule>
  </conditionalFormatting>
  <conditionalFormatting sqref="U12">
    <cfRule type="cellIs" dxfId="643" priority="2218" operator="lessThan">
      <formula>T12</formula>
    </cfRule>
    <cfRule type="cellIs" dxfId="642" priority="2216" operator="equal">
      <formula>T12</formula>
    </cfRule>
    <cfRule type="cellIs" dxfId="641" priority="2217" operator="greaterThan">
      <formula>T12</formula>
    </cfRule>
  </conditionalFormatting>
  <conditionalFormatting sqref="U13">
    <cfRule type="cellIs" dxfId="640" priority="2212" operator="greaterThan">
      <formula>T13</formula>
    </cfRule>
    <cfRule type="cellIs" dxfId="639" priority="2213" operator="lessThan">
      <formula>T13</formula>
    </cfRule>
    <cfRule type="cellIs" dxfId="638" priority="2211" operator="equal">
      <formula>T13</formula>
    </cfRule>
  </conditionalFormatting>
  <conditionalFormatting sqref="U14">
    <cfRule type="cellIs" dxfId="637" priority="2206" operator="equal">
      <formula>T14</formula>
    </cfRule>
    <cfRule type="cellIs" dxfId="636" priority="2207" operator="greaterThan">
      <formula>T14</formula>
    </cfRule>
    <cfRule type="cellIs" dxfId="635" priority="2208" operator="lessThan">
      <formula>T14</formula>
    </cfRule>
  </conditionalFormatting>
  <conditionalFormatting sqref="U15">
    <cfRule type="cellIs" dxfId="634" priority="2201" operator="equal">
      <formula>T15</formula>
    </cfRule>
    <cfRule type="cellIs" dxfId="633" priority="2202" operator="greaterThan">
      <formula>T15</formula>
    </cfRule>
    <cfRule type="cellIs" dxfId="632" priority="2203" operator="lessThan">
      <formula>T15</formula>
    </cfRule>
  </conditionalFormatting>
  <conditionalFormatting sqref="U16">
    <cfRule type="cellIs" dxfId="631" priority="2197" operator="greaterThan">
      <formula>T16</formula>
    </cfRule>
    <cfRule type="cellIs" dxfId="630" priority="2196" operator="equal">
      <formula>T16</formula>
    </cfRule>
    <cfRule type="cellIs" dxfId="629" priority="2198" operator="lessThan">
      <formula>T16</formula>
    </cfRule>
  </conditionalFormatting>
  <conditionalFormatting sqref="U17">
    <cfRule type="cellIs" dxfId="628" priority="2193" operator="lessThan">
      <formula>T17</formula>
    </cfRule>
    <cfRule type="cellIs" dxfId="627" priority="2192" operator="greaterThan">
      <formula>T17</formula>
    </cfRule>
    <cfRule type="cellIs" dxfId="626" priority="2191" operator="equal">
      <formula>T17</formula>
    </cfRule>
  </conditionalFormatting>
  <conditionalFormatting sqref="U18">
    <cfRule type="cellIs" dxfId="625" priority="2186" operator="equal">
      <formula>T18</formula>
    </cfRule>
    <cfRule type="cellIs" dxfId="624" priority="2187" operator="greaterThan">
      <formula>T18</formula>
    </cfRule>
    <cfRule type="cellIs" dxfId="623" priority="2188" operator="lessThan">
      <formula>T18</formula>
    </cfRule>
  </conditionalFormatting>
  <conditionalFormatting sqref="U19">
    <cfRule type="cellIs" dxfId="622" priority="2181" operator="equal">
      <formula>T19</formula>
    </cfRule>
    <cfRule type="cellIs" dxfId="621" priority="2182" operator="greaterThan">
      <formula>T19</formula>
    </cfRule>
    <cfRule type="cellIs" dxfId="620" priority="2183" operator="lessThan">
      <formula>T19</formula>
    </cfRule>
  </conditionalFormatting>
  <conditionalFormatting sqref="U20">
    <cfRule type="cellIs" dxfId="619" priority="2177" operator="greaterThan">
      <formula>T20</formula>
    </cfRule>
    <cfRule type="cellIs" dxfId="618" priority="2178" operator="lessThan">
      <formula>T20</formula>
    </cfRule>
    <cfRule type="cellIs" dxfId="617" priority="2176" operator="equal">
      <formula>T20</formula>
    </cfRule>
  </conditionalFormatting>
  <conditionalFormatting sqref="U21">
    <cfRule type="cellIs" dxfId="616" priority="2171" operator="equal">
      <formula>T21</formula>
    </cfRule>
    <cfRule type="cellIs" dxfId="615" priority="2173" operator="lessThan">
      <formula>T21</formula>
    </cfRule>
    <cfRule type="cellIs" dxfId="614" priority="2172" operator="greaterThan">
      <formula>T21</formula>
    </cfRule>
  </conditionalFormatting>
  <conditionalFormatting sqref="U22">
    <cfRule type="cellIs" dxfId="613" priority="2167" operator="greaterThan">
      <formula>T22</formula>
    </cfRule>
    <cfRule type="cellIs" dxfId="612" priority="2166" operator="equal">
      <formula>T22</formula>
    </cfRule>
    <cfRule type="cellIs" dxfId="611" priority="2168" operator="lessThan">
      <formula>T22</formula>
    </cfRule>
  </conditionalFormatting>
  <conditionalFormatting sqref="U23">
    <cfRule type="cellIs" dxfId="610" priority="2163" operator="lessThan">
      <formula>T23</formula>
    </cfRule>
    <cfRule type="cellIs" dxfId="609" priority="2162" operator="greaterThan">
      <formula>T23</formula>
    </cfRule>
    <cfRule type="cellIs" dxfId="608" priority="2161" operator="equal">
      <formula>T23</formula>
    </cfRule>
  </conditionalFormatting>
  <conditionalFormatting sqref="U24">
    <cfRule type="cellIs" dxfId="607" priority="2158" operator="lessThan">
      <formula>T24</formula>
    </cfRule>
    <cfRule type="cellIs" dxfId="606" priority="2157" operator="greaterThan">
      <formula>T24</formula>
    </cfRule>
    <cfRule type="cellIs" dxfId="605" priority="2156" operator="equal">
      <formula>T24</formula>
    </cfRule>
  </conditionalFormatting>
  <conditionalFormatting sqref="U25">
    <cfRule type="cellIs" dxfId="604" priority="2151" operator="equal">
      <formula>T25</formula>
    </cfRule>
    <cfRule type="cellIs" dxfId="603" priority="2153" operator="lessThan">
      <formula>T25</formula>
    </cfRule>
    <cfRule type="cellIs" dxfId="602" priority="2152" operator="greaterThan">
      <formula>T25</formula>
    </cfRule>
  </conditionalFormatting>
  <conditionalFormatting sqref="U26">
    <cfRule type="cellIs" dxfId="601" priority="2146" operator="equal">
      <formula>T26</formula>
    </cfRule>
    <cfRule type="cellIs" dxfId="600" priority="2147" operator="greaterThan">
      <formula>T26</formula>
    </cfRule>
    <cfRule type="cellIs" dxfId="599" priority="2148" operator="lessThan">
      <formula>T26</formula>
    </cfRule>
  </conditionalFormatting>
  <conditionalFormatting sqref="U27">
    <cfRule type="cellIs" dxfId="598" priority="2142" operator="greaterThan">
      <formula>T27</formula>
    </cfRule>
    <cfRule type="cellIs" dxfId="597" priority="2143" operator="lessThan">
      <formula>T27</formula>
    </cfRule>
    <cfRule type="cellIs" dxfId="596" priority="2141" operator="equal">
      <formula>T27</formula>
    </cfRule>
  </conditionalFormatting>
  <conditionalFormatting sqref="U28">
    <cfRule type="cellIs" dxfId="595" priority="2137" operator="greaterThan">
      <formula>T28</formula>
    </cfRule>
    <cfRule type="cellIs" dxfId="594" priority="2138" operator="lessThan">
      <formula>T28</formula>
    </cfRule>
    <cfRule type="cellIs" dxfId="593" priority="2136" operator="equal">
      <formula>T28</formula>
    </cfRule>
  </conditionalFormatting>
  <conditionalFormatting sqref="U29">
    <cfRule type="cellIs" dxfId="592" priority="2133" operator="lessThan">
      <formula>T29</formula>
    </cfRule>
    <cfRule type="cellIs" dxfId="591" priority="2132" operator="greaterThan">
      <formula>T29</formula>
    </cfRule>
    <cfRule type="cellIs" dxfId="590" priority="2131" operator="equal">
      <formula>T29</formula>
    </cfRule>
  </conditionalFormatting>
  <conditionalFormatting sqref="U30">
    <cfRule type="cellIs" dxfId="589" priority="956" operator="equal">
      <formula>T30</formula>
    </cfRule>
    <cfRule type="cellIs" dxfId="588" priority="958" operator="lessThan">
      <formula>T30</formula>
    </cfRule>
    <cfRule type="cellIs" dxfId="587" priority="957" operator="greaterThan">
      <formula>T30</formula>
    </cfRule>
    <cfRule type="expression" dxfId="586" priority="954">
      <formula>T30="-"</formula>
    </cfRule>
  </conditionalFormatting>
  <conditionalFormatting sqref="U31:U32">
    <cfRule type="cellIs" dxfId="585" priority="931" operator="equal">
      <formula>T31</formula>
    </cfRule>
    <cfRule type="cellIs" dxfId="584" priority="933" operator="lessThan">
      <formula>T31</formula>
    </cfRule>
    <cfRule type="cellIs" dxfId="583" priority="932" operator="greaterThan">
      <formula>T31</formula>
    </cfRule>
    <cfRule type="expression" dxfId="582" priority="929">
      <formula>T31="-"</formula>
    </cfRule>
  </conditionalFormatting>
  <conditionalFormatting sqref="V4">
    <cfRule type="cellIs" dxfId="581" priority="2127" operator="greaterThan">
      <formula>U4</formula>
    </cfRule>
    <cfRule type="cellIs" dxfId="580" priority="2128" operator="lessThan">
      <formula>U4</formula>
    </cfRule>
    <cfRule type="cellIs" dxfId="579" priority="2126" operator="equal">
      <formula>U4</formula>
    </cfRule>
  </conditionalFormatting>
  <conditionalFormatting sqref="V5">
    <cfRule type="cellIs" dxfId="578" priority="2123" operator="lessThan">
      <formula>U5</formula>
    </cfRule>
    <cfRule type="cellIs" dxfId="577" priority="2122" operator="greaterThan">
      <formula>U5</formula>
    </cfRule>
    <cfRule type="cellIs" dxfId="576" priority="2121" operator="equal">
      <formula>U5</formula>
    </cfRule>
  </conditionalFormatting>
  <conditionalFormatting sqref="V6">
    <cfRule type="cellIs" dxfId="575" priority="2118" operator="lessThan">
      <formula>U6</formula>
    </cfRule>
    <cfRule type="cellIs" dxfId="574" priority="2117" operator="greaterThan">
      <formula>U6</formula>
    </cfRule>
    <cfRule type="cellIs" dxfId="573" priority="2116" operator="equal">
      <formula>U6</formula>
    </cfRule>
  </conditionalFormatting>
  <conditionalFormatting sqref="V7">
    <cfRule type="cellIs" dxfId="572" priority="2113" operator="lessThan">
      <formula>U7</formula>
    </cfRule>
    <cfRule type="cellIs" dxfId="571" priority="2112" operator="greaterThan">
      <formula>U7</formula>
    </cfRule>
    <cfRule type="cellIs" dxfId="570" priority="2111" operator="equal">
      <formula>U7</formula>
    </cfRule>
  </conditionalFormatting>
  <conditionalFormatting sqref="V8">
    <cfRule type="cellIs" dxfId="569" priority="2108" operator="lessThan">
      <formula>U8</formula>
    </cfRule>
    <cfRule type="cellIs" dxfId="568" priority="2106" operator="equal">
      <formula>U8</formula>
    </cfRule>
    <cfRule type="cellIs" dxfId="567" priority="2107" operator="greaterThan">
      <formula>U8</formula>
    </cfRule>
  </conditionalFormatting>
  <conditionalFormatting sqref="V9">
    <cfRule type="cellIs" dxfId="566" priority="2101" operator="equal">
      <formula>U9</formula>
    </cfRule>
    <cfRule type="cellIs" dxfId="565" priority="2102" operator="greaterThan">
      <formula>U9</formula>
    </cfRule>
    <cfRule type="cellIs" dxfId="564" priority="2103" operator="lessThan">
      <formula>U9</formula>
    </cfRule>
  </conditionalFormatting>
  <conditionalFormatting sqref="V10">
    <cfRule type="cellIs" dxfId="563" priority="2097" operator="greaterThan">
      <formula>U10</formula>
    </cfRule>
    <cfRule type="cellIs" dxfId="562" priority="2096" operator="equal">
      <formula>U10</formula>
    </cfRule>
    <cfRule type="cellIs" dxfId="561" priority="2098" operator="lessThan">
      <formula>U10</formula>
    </cfRule>
  </conditionalFormatting>
  <conditionalFormatting sqref="V11">
    <cfRule type="cellIs" dxfId="560" priority="2093" operator="lessThan">
      <formula>U11</formula>
    </cfRule>
    <cfRule type="cellIs" dxfId="559" priority="2092" operator="greaterThan">
      <formula>U11</formula>
    </cfRule>
    <cfRule type="cellIs" dxfId="558" priority="2091" operator="equal">
      <formula>U11</formula>
    </cfRule>
  </conditionalFormatting>
  <conditionalFormatting sqref="V12">
    <cfRule type="cellIs" dxfId="557" priority="2088" operator="lessThan">
      <formula>U12</formula>
    </cfRule>
    <cfRule type="cellIs" dxfId="556" priority="2087" operator="greaterThan">
      <formula>U12</formula>
    </cfRule>
    <cfRule type="cellIs" dxfId="555" priority="2086" operator="equal">
      <formula>U12</formula>
    </cfRule>
  </conditionalFormatting>
  <conditionalFormatting sqref="V13">
    <cfRule type="cellIs" dxfId="554" priority="2081" operator="equal">
      <formula>U13</formula>
    </cfRule>
    <cfRule type="cellIs" dxfId="553" priority="2083" operator="lessThan">
      <formula>U13</formula>
    </cfRule>
    <cfRule type="cellIs" dxfId="552" priority="2082" operator="greaterThan">
      <formula>U13</formula>
    </cfRule>
  </conditionalFormatting>
  <conditionalFormatting sqref="V14">
    <cfRule type="cellIs" dxfId="551" priority="2078" operator="lessThan">
      <formula>U14</formula>
    </cfRule>
    <cfRule type="cellIs" dxfId="550" priority="2077" operator="greaterThan">
      <formula>U14</formula>
    </cfRule>
    <cfRule type="cellIs" dxfId="549" priority="2076" operator="equal">
      <formula>U14</formula>
    </cfRule>
  </conditionalFormatting>
  <conditionalFormatting sqref="V15">
    <cfRule type="cellIs" dxfId="548" priority="2072" operator="greaterThan">
      <formula>U15</formula>
    </cfRule>
    <cfRule type="cellIs" dxfId="547" priority="2071" operator="equal">
      <formula>U15</formula>
    </cfRule>
    <cfRule type="cellIs" dxfId="546" priority="2073" operator="lessThan">
      <formula>U15</formula>
    </cfRule>
  </conditionalFormatting>
  <conditionalFormatting sqref="V16">
    <cfRule type="cellIs" dxfId="545" priority="2067" operator="greaterThan">
      <formula>U16</formula>
    </cfRule>
    <cfRule type="cellIs" dxfId="544" priority="2066" operator="equal">
      <formula>U16</formula>
    </cfRule>
    <cfRule type="cellIs" dxfId="543" priority="2068" operator="lessThan">
      <formula>U16</formula>
    </cfRule>
  </conditionalFormatting>
  <conditionalFormatting sqref="V17">
    <cfRule type="cellIs" dxfId="542" priority="2063" operator="lessThan">
      <formula>U17</formula>
    </cfRule>
    <cfRule type="cellIs" dxfId="541" priority="2062" operator="greaterThan">
      <formula>U17</formula>
    </cfRule>
    <cfRule type="cellIs" dxfId="540" priority="2061" operator="equal">
      <formula>U17</formula>
    </cfRule>
  </conditionalFormatting>
  <conditionalFormatting sqref="V18">
    <cfRule type="cellIs" dxfId="539" priority="2058" operator="lessThan">
      <formula>U18</formula>
    </cfRule>
    <cfRule type="cellIs" dxfId="538" priority="2057" operator="greaterThan">
      <formula>U18</formula>
    </cfRule>
    <cfRule type="cellIs" dxfId="537" priority="2056" operator="equal">
      <formula>U18</formula>
    </cfRule>
  </conditionalFormatting>
  <conditionalFormatting sqref="V19">
    <cfRule type="cellIs" dxfId="536" priority="2053" operator="lessThan">
      <formula>U19</formula>
    </cfRule>
    <cfRule type="cellIs" dxfId="535" priority="2052" operator="greaterThan">
      <formula>U19</formula>
    </cfRule>
    <cfRule type="cellIs" dxfId="534" priority="2051" operator="equal">
      <formula>U19</formula>
    </cfRule>
  </conditionalFormatting>
  <conditionalFormatting sqref="V20">
    <cfRule type="cellIs" dxfId="533" priority="2048" operator="lessThan">
      <formula>U20</formula>
    </cfRule>
    <cfRule type="cellIs" dxfId="532" priority="2047" operator="greaterThan">
      <formula>U20</formula>
    </cfRule>
    <cfRule type="cellIs" dxfId="531" priority="2046" operator="equal">
      <formula>U20</formula>
    </cfRule>
  </conditionalFormatting>
  <conditionalFormatting sqref="V21">
    <cfRule type="cellIs" dxfId="530" priority="2043" operator="lessThan">
      <formula>U21</formula>
    </cfRule>
    <cfRule type="cellIs" dxfId="529" priority="2042" operator="greaterThan">
      <formula>U21</formula>
    </cfRule>
    <cfRule type="cellIs" dxfId="528" priority="2041" operator="equal">
      <formula>U21</formula>
    </cfRule>
  </conditionalFormatting>
  <conditionalFormatting sqref="V22">
    <cfRule type="cellIs" dxfId="527" priority="2038" operator="lessThan">
      <formula>U22</formula>
    </cfRule>
    <cfRule type="cellIs" dxfId="526" priority="2037" operator="greaterThan">
      <formula>U22</formula>
    </cfRule>
    <cfRule type="cellIs" dxfId="525" priority="2036" operator="equal">
      <formula>U22</formula>
    </cfRule>
  </conditionalFormatting>
  <conditionalFormatting sqref="V23">
    <cfRule type="cellIs" dxfId="524" priority="2031" operator="equal">
      <formula>U23</formula>
    </cfRule>
    <cfRule type="cellIs" dxfId="523" priority="2032" operator="greaterThan">
      <formula>U23</formula>
    </cfRule>
    <cfRule type="cellIs" dxfId="522" priority="2033" operator="lessThan">
      <formula>U23</formula>
    </cfRule>
  </conditionalFormatting>
  <conditionalFormatting sqref="V24">
    <cfRule type="cellIs" dxfId="521" priority="2027" operator="greaterThan">
      <formula>U24</formula>
    </cfRule>
    <cfRule type="cellIs" dxfId="520" priority="2026" operator="equal">
      <formula>U24</formula>
    </cfRule>
    <cfRule type="cellIs" dxfId="519" priority="2028" operator="lessThan">
      <formula>U24</formula>
    </cfRule>
  </conditionalFormatting>
  <conditionalFormatting sqref="V25">
    <cfRule type="cellIs" dxfId="518" priority="2021" operator="equal">
      <formula>U25</formula>
    </cfRule>
    <cfRule type="cellIs" dxfId="517" priority="2022" operator="greaterThan">
      <formula>U25</formula>
    </cfRule>
    <cfRule type="cellIs" dxfId="516" priority="2023" operator="lessThan">
      <formula>U25</formula>
    </cfRule>
  </conditionalFormatting>
  <conditionalFormatting sqref="V26">
    <cfRule type="cellIs" dxfId="515" priority="2016" operator="equal">
      <formula>U26</formula>
    </cfRule>
    <cfRule type="cellIs" dxfId="514" priority="2017" operator="greaterThan">
      <formula>U26</formula>
    </cfRule>
    <cfRule type="cellIs" dxfId="513" priority="2018" operator="lessThan">
      <formula>U26</formula>
    </cfRule>
  </conditionalFormatting>
  <conditionalFormatting sqref="V27">
    <cfRule type="cellIs" dxfId="512" priority="2012" operator="greaterThan">
      <formula>U27</formula>
    </cfRule>
    <cfRule type="cellIs" dxfId="511" priority="2013" operator="lessThan">
      <formula>U27</formula>
    </cfRule>
    <cfRule type="cellIs" dxfId="510" priority="2011" operator="equal">
      <formula>U27</formula>
    </cfRule>
  </conditionalFormatting>
  <conditionalFormatting sqref="V28">
    <cfRule type="cellIs" dxfId="509" priority="2008" operator="lessThan">
      <formula>U28</formula>
    </cfRule>
    <cfRule type="cellIs" dxfId="508" priority="2007" operator="greaterThan">
      <formula>U28</formula>
    </cfRule>
    <cfRule type="cellIs" dxfId="507" priority="2006" operator="equal">
      <formula>U28</formula>
    </cfRule>
  </conditionalFormatting>
  <conditionalFormatting sqref="V29">
    <cfRule type="cellIs" dxfId="506" priority="2003" operator="lessThan">
      <formula>U29</formula>
    </cfRule>
    <cfRule type="cellIs" dxfId="505" priority="2002" operator="greaterThan">
      <formula>U29</formula>
    </cfRule>
    <cfRule type="cellIs" dxfId="504" priority="2001" operator="equal">
      <formula>U29</formula>
    </cfRule>
  </conditionalFormatting>
  <conditionalFormatting sqref="V30">
    <cfRule type="cellIs" dxfId="503" priority="953" operator="lessThan">
      <formula>U30</formula>
    </cfRule>
    <cfRule type="cellIs" dxfId="502" priority="952" operator="greaterThan">
      <formula>U30</formula>
    </cfRule>
    <cfRule type="cellIs" dxfId="501" priority="951" operator="equal">
      <formula>U30</formula>
    </cfRule>
    <cfRule type="expression" dxfId="500" priority="949">
      <formula>U30="-"</formula>
    </cfRule>
  </conditionalFormatting>
  <conditionalFormatting sqref="V31:V32">
    <cfRule type="cellIs" dxfId="499" priority="928" operator="lessThan">
      <formula>U31</formula>
    </cfRule>
    <cfRule type="cellIs" dxfId="498" priority="927" operator="greaterThan">
      <formula>U31</formula>
    </cfRule>
    <cfRule type="cellIs" dxfId="497" priority="926" operator="equal">
      <formula>U31</formula>
    </cfRule>
    <cfRule type="expression" dxfId="496" priority="924">
      <formula>U31="-"</formula>
    </cfRule>
  </conditionalFormatting>
  <conditionalFormatting sqref="Y4:AB32">
    <cfRule type="cellIs" dxfId="495" priority="2267" operator="equal">
      <formula>"-"</formula>
    </cfRule>
    <cfRule type="cellIs" dxfId="494" priority="2270" operator="lessThan">
      <formula>0</formula>
    </cfRule>
    <cfRule type="cellIs" dxfId="493" priority="2269" operator="greaterThan">
      <formula>0</formula>
    </cfRule>
    <cfRule type="cellIs" dxfId="492" priority="2268" operator="equal">
      <formula>0</formula>
    </cfRule>
  </conditionalFormatting>
  <conditionalFormatting sqref="AE4">
    <cfRule type="cellIs" dxfId="491" priority="1347" operator="greaterThan">
      <formula>#REF!</formula>
    </cfRule>
    <cfRule type="cellIs" dxfId="490" priority="1346" operator="equal">
      <formula>#REF!</formula>
    </cfRule>
    <cfRule type="cellIs" dxfId="489" priority="1348" operator="lessThan">
      <formula>#REF!</formula>
    </cfRule>
  </conditionalFormatting>
  <conditionalFormatting sqref="AE4:AE32">
    <cfRule type="expression" dxfId="488" priority="11">
      <formula>#REF!="-"</formula>
    </cfRule>
  </conditionalFormatting>
  <conditionalFormatting sqref="AE5">
    <cfRule type="cellIs" dxfId="487" priority="1343" operator="lessThan">
      <formula>#REF!</formula>
    </cfRule>
    <cfRule type="cellIs" dxfId="486" priority="1342" operator="greaterThan">
      <formula>#REF!</formula>
    </cfRule>
    <cfRule type="cellIs" dxfId="485" priority="1341" operator="equal">
      <formula>#REF!</formula>
    </cfRule>
  </conditionalFormatting>
  <conditionalFormatting sqref="AE6">
    <cfRule type="cellIs" dxfId="484" priority="1338" operator="lessThan">
      <formula>#REF!</formula>
    </cfRule>
    <cfRule type="cellIs" dxfId="483" priority="1337" operator="greaterThan">
      <formula>#REF!</formula>
    </cfRule>
    <cfRule type="cellIs" dxfId="482" priority="1336" operator="equal">
      <formula>#REF!</formula>
    </cfRule>
  </conditionalFormatting>
  <conditionalFormatting sqref="AE7">
    <cfRule type="cellIs" dxfId="481" priority="1333" operator="lessThan">
      <formula>#REF!</formula>
    </cfRule>
    <cfRule type="cellIs" dxfId="480" priority="1332" operator="greaterThan">
      <formula>#REF!</formula>
    </cfRule>
    <cfRule type="cellIs" dxfId="479" priority="1331" operator="equal">
      <formula>#REF!</formula>
    </cfRule>
  </conditionalFormatting>
  <conditionalFormatting sqref="AE8">
    <cfRule type="cellIs" dxfId="478" priority="1326" operator="equal">
      <formula>#REF!</formula>
    </cfRule>
    <cfRule type="cellIs" dxfId="477" priority="1328" operator="lessThan">
      <formula>#REF!</formula>
    </cfRule>
    <cfRule type="cellIs" dxfId="476" priority="1327" operator="greaterThan">
      <formula>#REF!</formula>
    </cfRule>
  </conditionalFormatting>
  <conditionalFormatting sqref="AE9">
    <cfRule type="cellIs" dxfId="475" priority="1323" operator="lessThan">
      <formula>#REF!</formula>
    </cfRule>
    <cfRule type="cellIs" dxfId="474" priority="1322" operator="greaterThan">
      <formula>#REF!</formula>
    </cfRule>
    <cfRule type="cellIs" dxfId="473" priority="1321" operator="equal">
      <formula>#REF!</formula>
    </cfRule>
  </conditionalFormatting>
  <conditionalFormatting sqref="AE10">
    <cfRule type="cellIs" dxfId="472" priority="1316" operator="equal">
      <formula>#REF!</formula>
    </cfRule>
    <cfRule type="cellIs" dxfId="471" priority="1318" operator="lessThan">
      <formula>#REF!</formula>
    </cfRule>
    <cfRule type="cellIs" dxfId="470" priority="1317" operator="greaterThan">
      <formula>#REF!</formula>
    </cfRule>
  </conditionalFormatting>
  <conditionalFormatting sqref="AE11">
    <cfRule type="cellIs" dxfId="469" priority="1311" operator="equal">
      <formula>#REF!</formula>
    </cfRule>
    <cfRule type="cellIs" dxfId="468" priority="1313" operator="lessThan">
      <formula>#REF!</formula>
    </cfRule>
    <cfRule type="cellIs" dxfId="467" priority="1312" operator="greaterThan">
      <formula>#REF!</formula>
    </cfRule>
  </conditionalFormatting>
  <conditionalFormatting sqref="AE12">
    <cfRule type="cellIs" dxfId="466" priority="1308" operator="lessThan">
      <formula>#REF!</formula>
    </cfRule>
    <cfRule type="cellIs" dxfId="465" priority="1307" operator="greaterThan">
      <formula>#REF!</formula>
    </cfRule>
    <cfRule type="cellIs" dxfId="464" priority="1306" operator="equal">
      <formula>#REF!</formula>
    </cfRule>
  </conditionalFormatting>
  <conditionalFormatting sqref="AE13">
    <cfRule type="cellIs" dxfId="463" priority="1303" operator="lessThan">
      <formula>#REF!</formula>
    </cfRule>
    <cfRule type="cellIs" dxfId="462" priority="1302" operator="greaterThan">
      <formula>#REF!</formula>
    </cfRule>
    <cfRule type="cellIs" dxfId="461" priority="1301" operator="equal">
      <formula>#REF!</formula>
    </cfRule>
  </conditionalFormatting>
  <conditionalFormatting sqref="AE14">
    <cfRule type="cellIs" dxfId="460" priority="1298" operator="lessThan">
      <formula>#REF!</formula>
    </cfRule>
    <cfRule type="cellIs" dxfId="459" priority="1297" operator="greaterThan">
      <formula>#REF!</formula>
    </cfRule>
    <cfRule type="cellIs" dxfId="458" priority="1296" operator="equal">
      <formula>#REF!</formula>
    </cfRule>
  </conditionalFormatting>
  <conditionalFormatting sqref="AE15">
    <cfRule type="cellIs" dxfId="457" priority="1293" operator="lessThan">
      <formula>#REF!</formula>
    </cfRule>
    <cfRule type="cellIs" dxfId="456" priority="1292" operator="greaterThan">
      <formula>#REF!</formula>
    </cfRule>
    <cfRule type="cellIs" dxfId="455" priority="1291" operator="equal">
      <formula>#REF!</formula>
    </cfRule>
  </conditionalFormatting>
  <conditionalFormatting sqref="AE16">
    <cfRule type="cellIs" dxfId="454" priority="1288" operator="lessThan">
      <formula>#REF!</formula>
    </cfRule>
    <cfRule type="cellIs" dxfId="453" priority="1287" operator="greaterThan">
      <formula>#REF!</formula>
    </cfRule>
    <cfRule type="cellIs" dxfId="452" priority="1286" operator="equal">
      <formula>#REF!</formula>
    </cfRule>
  </conditionalFormatting>
  <conditionalFormatting sqref="AE17">
    <cfRule type="cellIs" dxfId="451" priority="1283" operator="lessThan">
      <formula>#REF!</formula>
    </cfRule>
    <cfRule type="cellIs" dxfId="450" priority="1282" operator="greaterThan">
      <formula>#REF!</formula>
    </cfRule>
    <cfRule type="cellIs" dxfId="449" priority="1281" operator="equal">
      <formula>#REF!</formula>
    </cfRule>
  </conditionalFormatting>
  <conditionalFormatting sqref="AE18">
    <cfRule type="cellIs" dxfId="448" priority="1278" operator="lessThan">
      <formula>#REF!</formula>
    </cfRule>
    <cfRule type="cellIs" dxfId="447" priority="1277" operator="greaterThan">
      <formula>#REF!</formula>
    </cfRule>
    <cfRule type="cellIs" dxfId="446" priority="1276" operator="equal">
      <formula>#REF!</formula>
    </cfRule>
  </conditionalFormatting>
  <conditionalFormatting sqref="AE19">
    <cfRule type="cellIs" dxfId="445" priority="1273" operator="lessThan">
      <formula>#REF!</formula>
    </cfRule>
    <cfRule type="cellIs" dxfId="444" priority="1272" operator="greaterThan">
      <formula>#REF!</formula>
    </cfRule>
    <cfRule type="cellIs" dxfId="443" priority="1271" operator="equal">
      <formula>#REF!</formula>
    </cfRule>
  </conditionalFormatting>
  <conditionalFormatting sqref="AE20">
    <cfRule type="cellIs" dxfId="442" priority="1268" operator="lessThan">
      <formula>#REF!</formula>
    </cfRule>
    <cfRule type="cellIs" dxfId="441" priority="1267" operator="greaterThan">
      <formula>#REF!</formula>
    </cfRule>
    <cfRule type="cellIs" dxfId="440" priority="1266" operator="equal">
      <formula>#REF!</formula>
    </cfRule>
  </conditionalFormatting>
  <conditionalFormatting sqref="AE21">
    <cfRule type="cellIs" dxfId="439" priority="1263" operator="lessThan">
      <formula>#REF!</formula>
    </cfRule>
    <cfRule type="cellIs" dxfId="438" priority="1262" operator="greaterThan">
      <formula>#REF!</formula>
    </cfRule>
    <cfRule type="cellIs" dxfId="437" priority="1261" operator="equal">
      <formula>#REF!</formula>
    </cfRule>
  </conditionalFormatting>
  <conditionalFormatting sqref="AE22">
    <cfRule type="cellIs" dxfId="436" priority="1258" operator="lessThan">
      <formula>#REF!</formula>
    </cfRule>
    <cfRule type="cellIs" dxfId="435" priority="1257" operator="greaterThan">
      <formula>#REF!</formula>
    </cfRule>
    <cfRule type="cellIs" dxfId="434" priority="1256" operator="equal">
      <formula>#REF!</formula>
    </cfRule>
  </conditionalFormatting>
  <conditionalFormatting sqref="AE23">
    <cfRule type="cellIs" dxfId="433" priority="1253" operator="lessThan">
      <formula>#REF!</formula>
    </cfRule>
    <cfRule type="cellIs" dxfId="432" priority="1252" operator="greaterThan">
      <formula>#REF!</formula>
    </cfRule>
    <cfRule type="cellIs" dxfId="431" priority="1251" operator="equal">
      <formula>#REF!</formula>
    </cfRule>
  </conditionalFormatting>
  <conditionalFormatting sqref="AE24">
    <cfRule type="cellIs" dxfId="430" priority="1248" operator="lessThan">
      <formula>#REF!</formula>
    </cfRule>
    <cfRule type="cellIs" dxfId="429" priority="1247" operator="greaterThan">
      <formula>#REF!</formula>
    </cfRule>
    <cfRule type="cellIs" dxfId="428" priority="1246" operator="equal">
      <formula>#REF!</formula>
    </cfRule>
  </conditionalFormatting>
  <conditionalFormatting sqref="AE25">
    <cfRule type="cellIs" dxfId="427" priority="1243" operator="lessThan">
      <formula>#REF!</formula>
    </cfRule>
    <cfRule type="cellIs" dxfId="426" priority="1242" operator="greaterThan">
      <formula>#REF!</formula>
    </cfRule>
    <cfRule type="cellIs" dxfId="425" priority="1241" operator="equal">
      <formula>#REF!</formula>
    </cfRule>
  </conditionalFormatting>
  <conditionalFormatting sqref="AE26">
    <cfRule type="cellIs" dxfId="424" priority="1238" operator="lessThan">
      <formula>#REF!</formula>
    </cfRule>
    <cfRule type="cellIs" dxfId="423" priority="1237" operator="greaterThan">
      <formula>#REF!</formula>
    </cfRule>
    <cfRule type="cellIs" dxfId="422" priority="1236" operator="equal">
      <formula>#REF!</formula>
    </cfRule>
  </conditionalFormatting>
  <conditionalFormatting sqref="AE27">
    <cfRule type="cellIs" dxfId="421" priority="1233" operator="lessThan">
      <formula>#REF!</formula>
    </cfRule>
    <cfRule type="cellIs" dxfId="420" priority="1232" operator="greaterThan">
      <formula>#REF!</formula>
    </cfRule>
    <cfRule type="cellIs" dxfId="419" priority="1231" operator="equal">
      <formula>#REF!</formula>
    </cfRule>
  </conditionalFormatting>
  <conditionalFormatting sqref="AE28">
    <cfRule type="cellIs" dxfId="418" priority="1228" operator="lessThan">
      <formula>#REF!</formula>
    </cfRule>
    <cfRule type="cellIs" dxfId="417" priority="1227" operator="greaterThan">
      <formula>#REF!</formula>
    </cfRule>
    <cfRule type="cellIs" dxfId="416" priority="1226" operator="equal">
      <formula>#REF!</formula>
    </cfRule>
  </conditionalFormatting>
  <conditionalFormatting sqref="AE29">
    <cfRule type="cellIs" dxfId="415" priority="1223" operator="lessThan">
      <formula>#REF!</formula>
    </cfRule>
    <cfRule type="cellIs" dxfId="414" priority="1222" operator="greaterThan">
      <formula>#REF!</formula>
    </cfRule>
    <cfRule type="cellIs" dxfId="413" priority="1221" operator="equal">
      <formula>#REF!</formula>
    </cfRule>
  </conditionalFormatting>
  <conditionalFormatting sqref="AE30">
    <cfRule type="cellIs" dxfId="412" priority="65" operator="lessThan">
      <formula>#REF!</formula>
    </cfRule>
    <cfRule type="cellIs" dxfId="411" priority="64" operator="greaterThan">
      <formula>#REF!</formula>
    </cfRule>
    <cfRule type="cellIs" dxfId="410" priority="63" operator="equal">
      <formula>#REF!</formula>
    </cfRule>
  </conditionalFormatting>
  <conditionalFormatting sqref="AE31">
    <cfRule type="cellIs" dxfId="409" priority="40" operator="lessThan">
      <formula>#REF!</formula>
    </cfRule>
    <cfRule type="cellIs" dxfId="408" priority="39" operator="greaterThan">
      <formula>#REF!</formula>
    </cfRule>
    <cfRule type="cellIs" dxfId="407" priority="38" operator="equal">
      <formula>#REF!</formula>
    </cfRule>
  </conditionalFormatting>
  <conditionalFormatting sqref="AE32">
    <cfRule type="cellIs" dxfId="406" priority="15" operator="lessThan">
      <formula>#REF!</formula>
    </cfRule>
    <cfRule type="cellIs" dxfId="405" priority="14" operator="greaterThan">
      <formula>#REF!</formula>
    </cfRule>
    <cfRule type="cellIs" dxfId="404" priority="13" operator="equal">
      <formula>#REF!</formula>
    </cfRule>
  </conditionalFormatting>
  <conditionalFormatting sqref="AE4:AI32">
    <cfRule type="cellIs" dxfId="403" priority="2" operator="equal">
      <formula>"-"</formula>
    </cfRule>
  </conditionalFormatting>
  <conditionalFormatting sqref="AF4">
    <cfRule type="cellIs" dxfId="402" priority="1216" operator="equal">
      <formula>AE4</formula>
    </cfRule>
    <cfRule type="cellIs" dxfId="401" priority="1217" operator="greaterThan">
      <formula>AE4</formula>
    </cfRule>
    <cfRule type="cellIs" dxfId="400" priority="1218" operator="lessThan">
      <formula>AE4</formula>
    </cfRule>
  </conditionalFormatting>
  <conditionalFormatting sqref="AF4:AF18">
    <cfRule type="expression" dxfId="399" priority="1144">
      <formula>AE4="-"</formula>
    </cfRule>
  </conditionalFormatting>
  <conditionalFormatting sqref="AF5">
    <cfRule type="cellIs" dxfId="398" priority="1213" operator="lessThan">
      <formula>AE5</formula>
    </cfRule>
    <cfRule type="cellIs" dxfId="397" priority="1211" operator="equal">
      <formula>AE5</formula>
    </cfRule>
    <cfRule type="cellIs" dxfId="396" priority="1212" operator="greaterThan">
      <formula>AE5</formula>
    </cfRule>
  </conditionalFormatting>
  <conditionalFormatting sqref="AF6">
    <cfRule type="cellIs" dxfId="395" priority="1206" operator="equal">
      <formula>AE6</formula>
    </cfRule>
    <cfRule type="cellIs" dxfId="394" priority="1207" operator="greaterThan">
      <formula>AE6</formula>
    </cfRule>
    <cfRule type="cellIs" dxfId="393" priority="1208" operator="lessThan">
      <formula>AE6</formula>
    </cfRule>
  </conditionalFormatting>
  <conditionalFormatting sqref="AF7">
    <cfRule type="cellIs" dxfId="392" priority="1201" operator="equal">
      <formula>AE7</formula>
    </cfRule>
    <cfRule type="cellIs" dxfId="391" priority="1202" operator="greaterThan">
      <formula>AE7</formula>
    </cfRule>
    <cfRule type="cellIs" dxfId="390" priority="1203" operator="lessThan">
      <formula>AE7</formula>
    </cfRule>
  </conditionalFormatting>
  <conditionalFormatting sqref="AF8">
    <cfRule type="cellIs" dxfId="389" priority="1197" operator="greaterThan">
      <formula>AE8</formula>
    </cfRule>
    <cfRule type="cellIs" dxfId="388" priority="1196" operator="equal">
      <formula>AE8</formula>
    </cfRule>
    <cfRule type="cellIs" dxfId="387" priority="1198" operator="lessThan">
      <formula>AE8</formula>
    </cfRule>
  </conditionalFormatting>
  <conditionalFormatting sqref="AF9">
    <cfRule type="cellIs" dxfId="386" priority="1192" operator="greaterThan">
      <formula>AE9</formula>
    </cfRule>
    <cfRule type="cellIs" dxfId="385" priority="1191" operator="equal">
      <formula>AE9</formula>
    </cfRule>
    <cfRule type="cellIs" dxfId="384" priority="1193" operator="lessThan">
      <formula>AE9</formula>
    </cfRule>
  </conditionalFormatting>
  <conditionalFormatting sqref="AF10">
    <cfRule type="cellIs" dxfId="383" priority="1188" operator="lessThan">
      <formula>AE10</formula>
    </cfRule>
    <cfRule type="cellIs" dxfId="382" priority="1186" operator="equal">
      <formula>AE10</formula>
    </cfRule>
    <cfRule type="cellIs" dxfId="381" priority="1187" operator="greaterThan">
      <formula>AE10</formula>
    </cfRule>
  </conditionalFormatting>
  <conditionalFormatting sqref="AF11">
    <cfRule type="cellIs" dxfId="380" priority="1182" operator="greaterThan">
      <formula>AE11</formula>
    </cfRule>
    <cfRule type="cellIs" dxfId="379" priority="1181" operator="equal">
      <formula>AE11</formula>
    </cfRule>
    <cfRule type="cellIs" dxfId="378" priority="1183" operator="lessThan">
      <formula>AE11</formula>
    </cfRule>
  </conditionalFormatting>
  <conditionalFormatting sqref="AF12">
    <cfRule type="cellIs" dxfId="377" priority="1178" operator="lessThan">
      <formula>AE12</formula>
    </cfRule>
    <cfRule type="cellIs" dxfId="376" priority="1177" operator="greaterThan">
      <formula>AE12</formula>
    </cfRule>
    <cfRule type="cellIs" dxfId="375" priority="1176" operator="equal">
      <formula>AE12</formula>
    </cfRule>
  </conditionalFormatting>
  <conditionalFormatting sqref="AF13">
    <cfRule type="cellIs" dxfId="374" priority="1173" operator="lessThan">
      <formula>AE13</formula>
    </cfRule>
    <cfRule type="cellIs" dxfId="373" priority="1172" operator="greaterThan">
      <formula>AE13</formula>
    </cfRule>
    <cfRule type="cellIs" dxfId="372" priority="1171" operator="equal">
      <formula>AE13</formula>
    </cfRule>
  </conditionalFormatting>
  <conditionalFormatting sqref="AF14">
    <cfRule type="cellIs" dxfId="371" priority="1167" operator="greaterThan">
      <formula>AE14</formula>
    </cfRule>
    <cfRule type="cellIs" dxfId="370" priority="1168" operator="lessThan">
      <formula>AE14</formula>
    </cfRule>
    <cfRule type="cellIs" dxfId="369" priority="1166" operator="equal">
      <formula>AE14</formula>
    </cfRule>
  </conditionalFormatting>
  <conditionalFormatting sqref="AF15">
    <cfRule type="cellIs" dxfId="368" priority="1163" operator="lessThan">
      <formula>AE15</formula>
    </cfRule>
    <cfRule type="cellIs" dxfId="367" priority="1162" operator="greaterThan">
      <formula>AE15</formula>
    </cfRule>
    <cfRule type="cellIs" dxfId="366" priority="1161" operator="equal">
      <formula>AE15</formula>
    </cfRule>
  </conditionalFormatting>
  <conditionalFormatting sqref="AF16">
    <cfRule type="cellIs" dxfId="365" priority="1158" operator="lessThan">
      <formula>AE16</formula>
    </cfRule>
    <cfRule type="cellIs" dxfId="364" priority="1157" operator="greaterThan">
      <formula>AE16</formula>
    </cfRule>
    <cfRule type="cellIs" dxfId="363" priority="1156" operator="equal">
      <formula>AE16</formula>
    </cfRule>
  </conditionalFormatting>
  <conditionalFormatting sqref="AF17">
    <cfRule type="cellIs" dxfId="362" priority="1151" operator="equal">
      <formula>AE17</formula>
    </cfRule>
    <cfRule type="cellIs" dxfId="361" priority="1152" operator="greaterThan">
      <formula>AE17</formula>
    </cfRule>
    <cfRule type="cellIs" dxfId="360" priority="1153" operator="lessThan">
      <formula>AE17</formula>
    </cfRule>
  </conditionalFormatting>
  <conditionalFormatting sqref="AF18">
    <cfRule type="cellIs" dxfId="359" priority="1146" operator="equal">
      <formula>AE18</formula>
    </cfRule>
    <cfRule type="cellIs" dxfId="358" priority="1147" operator="greaterThan">
      <formula>AE18</formula>
    </cfRule>
    <cfRule type="cellIs" dxfId="357" priority="1148" operator="lessThan">
      <formula>AE18</formula>
    </cfRule>
  </conditionalFormatting>
  <conditionalFormatting sqref="AF19">
    <cfRule type="expression" dxfId="356" priority="1139">
      <formula>AE19="-"</formula>
    </cfRule>
    <cfRule type="cellIs" dxfId="355" priority="1141" operator="equal">
      <formula>AE19</formula>
    </cfRule>
    <cfRule type="cellIs" dxfId="354" priority="1142" operator="greaterThan">
      <formula>AE19</formula>
    </cfRule>
    <cfRule type="cellIs" dxfId="353" priority="1143" operator="lessThan">
      <formula>AE19</formula>
    </cfRule>
  </conditionalFormatting>
  <conditionalFormatting sqref="AF20">
    <cfRule type="expression" dxfId="352" priority="1134">
      <formula>AE20="-"</formula>
    </cfRule>
    <cfRule type="cellIs" dxfId="351" priority="1136" operator="equal">
      <formula>AE20</formula>
    </cfRule>
    <cfRule type="cellIs" dxfId="350" priority="1137" operator="greaterThan">
      <formula>AE20</formula>
    </cfRule>
    <cfRule type="cellIs" dxfId="349" priority="1138" operator="lessThan">
      <formula>AE20</formula>
    </cfRule>
  </conditionalFormatting>
  <conditionalFormatting sqref="AF21">
    <cfRule type="cellIs" dxfId="348" priority="1133" operator="lessThan">
      <formula>AE21</formula>
    </cfRule>
    <cfRule type="cellIs" dxfId="347" priority="1132" operator="greaterThan">
      <formula>AE21</formula>
    </cfRule>
    <cfRule type="cellIs" dxfId="346" priority="1131" operator="equal">
      <formula>AE21</formula>
    </cfRule>
    <cfRule type="expression" dxfId="345" priority="1129">
      <formula>AE21="-"</formula>
    </cfRule>
  </conditionalFormatting>
  <conditionalFormatting sqref="AF22">
    <cfRule type="cellIs" dxfId="344" priority="1126" operator="equal">
      <formula>AE22</formula>
    </cfRule>
    <cfRule type="cellIs" dxfId="343" priority="1128" operator="lessThan">
      <formula>AE22</formula>
    </cfRule>
    <cfRule type="cellIs" dxfId="342" priority="1127" operator="greaterThan">
      <formula>AE22</formula>
    </cfRule>
    <cfRule type="expression" dxfId="341" priority="1124">
      <formula>AE22="-"</formula>
    </cfRule>
  </conditionalFormatting>
  <conditionalFormatting sqref="AF23">
    <cfRule type="cellIs" dxfId="340" priority="1123" operator="lessThan">
      <formula>AE23</formula>
    </cfRule>
    <cfRule type="cellIs" dxfId="339" priority="1122" operator="greaterThan">
      <formula>AE23</formula>
    </cfRule>
    <cfRule type="cellIs" dxfId="338" priority="1121" operator="equal">
      <formula>AE23</formula>
    </cfRule>
    <cfRule type="expression" dxfId="337" priority="1119">
      <formula>AE23="-"</formula>
    </cfRule>
  </conditionalFormatting>
  <conditionalFormatting sqref="AF24">
    <cfRule type="cellIs" dxfId="336" priority="1118" operator="lessThan">
      <formula>AE24</formula>
    </cfRule>
    <cfRule type="cellIs" dxfId="335" priority="1117" operator="greaterThan">
      <formula>AE24</formula>
    </cfRule>
    <cfRule type="cellIs" dxfId="334" priority="1116" operator="equal">
      <formula>AE24</formula>
    </cfRule>
    <cfRule type="expression" dxfId="333" priority="1114">
      <formula>AE24="-"</formula>
    </cfRule>
  </conditionalFormatting>
  <conditionalFormatting sqref="AF25">
    <cfRule type="cellIs" dxfId="332" priority="1113" operator="lessThan">
      <formula>AE25</formula>
    </cfRule>
    <cfRule type="cellIs" dxfId="331" priority="1112" operator="greaterThan">
      <formula>AE25</formula>
    </cfRule>
    <cfRule type="cellIs" dxfId="330" priority="1111" operator="equal">
      <formula>AE25</formula>
    </cfRule>
    <cfRule type="expression" dxfId="329" priority="1109">
      <formula>AE25="-"</formula>
    </cfRule>
  </conditionalFormatting>
  <conditionalFormatting sqref="AF26">
    <cfRule type="cellIs" dxfId="328" priority="1108" operator="lessThan">
      <formula>AE26</formula>
    </cfRule>
    <cfRule type="cellIs" dxfId="327" priority="1107" operator="greaterThan">
      <formula>AE26</formula>
    </cfRule>
    <cfRule type="cellIs" dxfId="326" priority="1106" operator="equal">
      <formula>AE26</formula>
    </cfRule>
    <cfRule type="expression" dxfId="325" priority="1104">
      <formula>AE26="-"</formula>
    </cfRule>
  </conditionalFormatting>
  <conditionalFormatting sqref="AF27">
    <cfRule type="cellIs" dxfId="324" priority="1101" operator="equal">
      <formula>AE27</formula>
    </cfRule>
    <cfRule type="cellIs" dxfId="323" priority="1103" operator="lessThan">
      <formula>AE27</formula>
    </cfRule>
    <cfRule type="cellIs" dxfId="322" priority="1102" operator="greaterThan">
      <formula>AE27</formula>
    </cfRule>
    <cfRule type="expression" dxfId="321" priority="1099">
      <formula>AE27="-"</formula>
    </cfRule>
  </conditionalFormatting>
  <conditionalFormatting sqref="AF28">
    <cfRule type="cellIs" dxfId="320" priority="1098" operator="lessThan">
      <formula>AE28</formula>
    </cfRule>
    <cfRule type="cellIs" dxfId="319" priority="1097" operator="greaterThan">
      <formula>AE28</formula>
    </cfRule>
    <cfRule type="cellIs" dxfId="318" priority="1096" operator="equal">
      <formula>AE28</formula>
    </cfRule>
    <cfRule type="expression" dxfId="317" priority="1094">
      <formula>AE28="-"</formula>
    </cfRule>
  </conditionalFormatting>
  <conditionalFormatting sqref="AF29">
    <cfRule type="cellIs" dxfId="316" priority="1091" operator="equal">
      <formula>AE29</formula>
    </cfRule>
    <cfRule type="cellIs" dxfId="315" priority="1092" operator="greaterThan">
      <formula>AE29</formula>
    </cfRule>
    <cfRule type="cellIs" dxfId="314" priority="1093" operator="lessThan">
      <formula>AE29</formula>
    </cfRule>
    <cfRule type="expression" dxfId="313" priority="1089">
      <formula>AE29="-"</formula>
    </cfRule>
  </conditionalFormatting>
  <conditionalFormatting sqref="AF30">
    <cfRule type="cellIs" dxfId="312" priority="60" operator="lessThan">
      <formula>AE30</formula>
    </cfRule>
    <cfRule type="cellIs" dxfId="311" priority="59" operator="greaterThan">
      <formula>AE30</formula>
    </cfRule>
    <cfRule type="cellIs" dxfId="310" priority="58" operator="equal">
      <formula>AE30</formula>
    </cfRule>
    <cfRule type="expression" dxfId="309" priority="56">
      <formula>AE30="-"</formula>
    </cfRule>
  </conditionalFormatting>
  <conditionalFormatting sqref="AF31">
    <cfRule type="cellIs" dxfId="308" priority="33" operator="equal">
      <formula>AE31</formula>
    </cfRule>
    <cfRule type="expression" dxfId="307" priority="31">
      <formula>AE31="-"</formula>
    </cfRule>
    <cfRule type="cellIs" dxfId="306" priority="35" operator="lessThan">
      <formula>AE31</formula>
    </cfRule>
    <cfRule type="cellIs" dxfId="305" priority="34" operator="greaterThan">
      <formula>AE31</formula>
    </cfRule>
  </conditionalFormatting>
  <conditionalFormatting sqref="AF32">
    <cfRule type="cellIs" dxfId="304" priority="10" operator="lessThan">
      <formula>AE32</formula>
    </cfRule>
    <cfRule type="cellIs" dxfId="303" priority="9" operator="greaterThan">
      <formula>AE32</formula>
    </cfRule>
    <cfRule type="cellIs" dxfId="302" priority="8" operator="equal">
      <formula>AE32</formula>
    </cfRule>
    <cfRule type="expression" dxfId="301" priority="6">
      <formula>AE32="-"</formula>
    </cfRule>
  </conditionalFormatting>
  <conditionalFormatting sqref="AG4">
    <cfRule type="cellIs" dxfId="300" priority="1087" operator="greaterThan">
      <formula>AF4</formula>
    </cfRule>
    <cfRule type="cellIs" dxfId="299" priority="1086" operator="equal">
      <formula>AF4</formula>
    </cfRule>
    <cfRule type="expression" dxfId="298" priority="1084">
      <formula>AF4="-"</formula>
    </cfRule>
    <cfRule type="cellIs" dxfId="297" priority="1088" operator="lessThan">
      <formula>AF4</formula>
    </cfRule>
  </conditionalFormatting>
  <conditionalFormatting sqref="AG5">
    <cfRule type="cellIs" dxfId="296" priority="1083" operator="lessThan">
      <formula>AF5</formula>
    </cfRule>
    <cfRule type="cellIs" dxfId="295" priority="1082" operator="greaterThan">
      <formula>AF5</formula>
    </cfRule>
    <cfRule type="cellIs" dxfId="294" priority="1081" operator="equal">
      <formula>AF5</formula>
    </cfRule>
    <cfRule type="expression" dxfId="293" priority="1079">
      <formula>AF5="-"</formula>
    </cfRule>
  </conditionalFormatting>
  <conditionalFormatting sqref="AG6">
    <cfRule type="expression" dxfId="292" priority="1074">
      <formula>AF6="-"</formula>
    </cfRule>
    <cfRule type="cellIs" dxfId="291" priority="1076" operator="equal">
      <formula>AF6</formula>
    </cfRule>
    <cfRule type="cellIs" dxfId="290" priority="1077" operator="greaterThan">
      <formula>AF6</formula>
    </cfRule>
    <cfRule type="cellIs" dxfId="289" priority="1078" operator="lessThan">
      <formula>AF6</formula>
    </cfRule>
  </conditionalFormatting>
  <conditionalFormatting sqref="AG7">
    <cfRule type="expression" dxfId="288" priority="1069">
      <formula>AF7="-"</formula>
    </cfRule>
    <cfRule type="cellIs" dxfId="287" priority="1071" operator="equal">
      <formula>AF7</formula>
    </cfRule>
    <cfRule type="cellIs" dxfId="286" priority="1072" operator="greaterThan">
      <formula>AF7</formula>
    </cfRule>
    <cfRule type="cellIs" dxfId="285" priority="1073" operator="lessThan">
      <formula>AF7</formula>
    </cfRule>
  </conditionalFormatting>
  <conditionalFormatting sqref="AG8">
    <cfRule type="cellIs" dxfId="284" priority="1066" operator="equal">
      <formula>AF8</formula>
    </cfRule>
    <cfRule type="cellIs" dxfId="283" priority="1067" operator="greaterThan">
      <formula>AF8</formula>
    </cfRule>
    <cfRule type="cellIs" dxfId="282" priority="1068" operator="lessThan">
      <formula>AF8</formula>
    </cfRule>
    <cfRule type="expression" dxfId="281" priority="1064">
      <formula>AF8="-"</formula>
    </cfRule>
  </conditionalFormatting>
  <conditionalFormatting sqref="AG9">
    <cfRule type="cellIs" dxfId="280" priority="1062" operator="greaterThan">
      <formula>AF9</formula>
    </cfRule>
    <cfRule type="cellIs" dxfId="279" priority="1061" operator="equal">
      <formula>AF9</formula>
    </cfRule>
    <cfRule type="expression" dxfId="278" priority="1059">
      <formula>AF9="-"</formula>
    </cfRule>
    <cfRule type="cellIs" dxfId="277" priority="1063" operator="lessThan">
      <formula>AF9</formula>
    </cfRule>
  </conditionalFormatting>
  <conditionalFormatting sqref="AG10">
    <cfRule type="cellIs" dxfId="276" priority="1058" operator="lessThan">
      <formula>AF10</formula>
    </cfRule>
    <cfRule type="expression" dxfId="275" priority="1054">
      <formula>AF10="-"</formula>
    </cfRule>
    <cfRule type="cellIs" dxfId="274" priority="1056" operator="equal">
      <formula>AF10</formula>
    </cfRule>
    <cfRule type="cellIs" dxfId="273" priority="1057" operator="greaterThan">
      <formula>AF10</formula>
    </cfRule>
  </conditionalFormatting>
  <conditionalFormatting sqref="AG11">
    <cfRule type="expression" dxfId="272" priority="1049">
      <formula>AF11="-"</formula>
    </cfRule>
    <cfRule type="cellIs" dxfId="271" priority="1051" operator="equal">
      <formula>AF11</formula>
    </cfRule>
    <cfRule type="cellIs" dxfId="270" priority="1053" operator="lessThan">
      <formula>AF11</formula>
    </cfRule>
    <cfRule type="cellIs" dxfId="269" priority="1052" operator="greaterThan">
      <formula>AF11</formula>
    </cfRule>
  </conditionalFormatting>
  <conditionalFormatting sqref="AG12">
    <cfRule type="cellIs" dxfId="268" priority="1046" operator="equal">
      <formula>AF12</formula>
    </cfRule>
    <cfRule type="cellIs" dxfId="267" priority="1047" operator="greaterThan">
      <formula>AF12</formula>
    </cfRule>
    <cfRule type="cellIs" dxfId="266" priority="1048" operator="lessThan">
      <formula>AF12</formula>
    </cfRule>
    <cfRule type="expression" dxfId="265" priority="1044">
      <formula>AF12="-"</formula>
    </cfRule>
  </conditionalFormatting>
  <conditionalFormatting sqref="AG13">
    <cfRule type="expression" dxfId="264" priority="1039">
      <formula>AF13="-"</formula>
    </cfRule>
    <cfRule type="cellIs" dxfId="263" priority="1041" operator="equal">
      <formula>AF13</formula>
    </cfRule>
    <cfRule type="cellIs" dxfId="262" priority="1043" operator="lessThan">
      <formula>AF13</formula>
    </cfRule>
    <cfRule type="cellIs" dxfId="261" priority="1042" operator="greaterThan">
      <formula>AF13</formula>
    </cfRule>
  </conditionalFormatting>
  <conditionalFormatting sqref="AG14">
    <cfRule type="cellIs" dxfId="260" priority="1037" operator="greaterThan">
      <formula>AF14</formula>
    </cfRule>
    <cfRule type="cellIs" dxfId="259" priority="1038" operator="lessThan">
      <formula>AF14</formula>
    </cfRule>
    <cfRule type="cellIs" dxfId="258" priority="1036" operator="equal">
      <formula>AF14</formula>
    </cfRule>
    <cfRule type="expression" dxfId="257" priority="1034">
      <formula>AF14="-"</formula>
    </cfRule>
  </conditionalFormatting>
  <conditionalFormatting sqref="AG15">
    <cfRule type="expression" dxfId="256" priority="1029">
      <formula>AF15="-"</formula>
    </cfRule>
    <cfRule type="cellIs" dxfId="255" priority="1031" operator="equal">
      <formula>AF15</formula>
    </cfRule>
    <cfRule type="cellIs" dxfId="254" priority="1032" operator="greaterThan">
      <formula>AF15</formula>
    </cfRule>
    <cfRule type="cellIs" dxfId="253" priority="1033" operator="lessThan">
      <formula>AF15</formula>
    </cfRule>
  </conditionalFormatting>
  <conditionalFormatting sqref="AG16">
    <cfRule type="cellIs" dxfId="252" priority="1026" operator="equal">
      <formula>AF16</formula>
    </cfRule>
    <cfRule type="cellIs" dxfId="251" priority="1027" operator="greaterThan">
      <formula>AF16</formula>
    </cfRule>
    <cfRule type="cellIs" dxfId="250" priority="1028" operator="lessThan">
      <formula>AF16</formula>
    </cfRule>
    <cfRule type="expression" dxfId="249" priority="1024">
      <formula>AF16="-"</formula>
    </cfRule>
  </conditionalFormatting>
  <conditionalFormatting sqref="AG17">
    <cfRule type="cellIs" dxfId="248" priority="1023" operator="lessThan">
      <formula>AF17</formula>
    </cfRule>
    <cfRule type="cellIs" dxfId="247" priority="1022" operator="greaterThan">
      <formula>AF17</formula>
    </cfRule>
    <cfRule type="cellIs" dxfId="246" priority="1021" operator="equal">
      <formula>AF17</formula>
    </cfRule>
    <cfRule type="expression" dxfId="245" priority="1019">
      <formula>AF17="-"</formula>
    </cfRule>
  </conditionalFormatting>
  <conditionalFormatting sqref="AG18">
    <cfRule type="cellIs" dxfId="244" priority="1018" operator="lessThan">
      <formula>AF18</formula>
    </cfRule>
    <cfRule type="cellIs" dxfId="243" priority="1016" operator="equal">
      <formula>AF18</formula>
    </cfRule>
    <cfRule type="expression" dxfId="242" priority="1014">
      <formula>AF18="-"</formula>
    </cfRule>
    <cfRule type="cellIs" dxfId="241" priority="1017" operator="greaterThan">
      <formula>AF18</formula>
    </cfRule>
  </conditionalFormatting>
  <conditionalFormatting sqref="AG19">
    <cfRule type="cellIs" dxfId="240" priority="1013" operator="lessThan">
      <formula>AF19</formula>
    </cfRule>
    <cfRule type="cellIs" dxfId="239" priority="1011" operator="equal">
      <formula>AF19</formula>
    </cfRule>
    <cfRule type="expression" dxfId="238" priority="1009">
      <formula>AF19="-"</formula>
    </cfRule>
    <cfRule type="cellIs" dxfId="237" priority="1012" operator="greaterThan">
      <formula>AF19</formula>
    </cfRule>
  </conditionalFormatting>
  <conditionalFormatting sqref="AG20">
    <cfRule type="cellIs" dxfId="236" priority="1008" operator="lessThan">
      <formula>AF20</formula>
    </cfRule>
    <cfRule type="cellIs" dxfId="235" priority="1006" operator="equal">
      <formula>AF20</formula>
    </cfRule>
    <cfRule type="expression" dxfId="234" priority="1004">
      <formula>AF20="-"</formula>
    </cfRule>
    <cfRule type="cellIs" dxfId="233" priority="1007" operator="greaterThan">
      <formula>AF20</formula>
    </cfRule>
  </conditionalFormatting>
  <conditionalFormatting sqref="AG21">
    <cfRule type="cellIs" dxfId="232" priority="1003" operator="lessThan">
      <formula>AF21</formula>
    </cfRule>
    <cfRule type="expression" dxfId="231" priority="999">
      <formula>AF21="-"</formula>
    </cfRule>
    <cfRule type="cellIs" dxfId="230" priority="1001" operator="equal">
      <formula>AF21</formula>
    </cfRule>
    <cfRule type="cellIs" dxfId="229" priority="1002" operator="greaterThan">
      <formula>AF21</formula>
    </cfRule>
  </conditionalFormatting>
  <conditionalFormatting sqref="AG22">
    <cfRule type="cellIs" dxfId="228" priority="997" operator="greaterThan">
      <formula>AF22</formula>
    </cfRule>
    <cfRule type="expression" dxfId="227" priority="994">
      <formula>AF22="-"</formula>
    </cfRule>
    <cfRule type="cellIs" dxfId="226" priority="998" operator="lessThan">
      <formula>AF22</formula>
    </cfRule>
    <cfRule type="cellIs" dxfId="225" priority="996" operator="equal">
      <formula>AF22</formula>
    </cfRule>
  </conditionalFormatting>
  <conditionalFormatting sqref="AG23">
    <cfRule type="cellIs" dxfId="224" priority="991" operator="equal">
      <formula>AF23</formula>
    </cfRule>
    <cfRule type="cellIs" dxfId="223" priority="993" operator="lessThan">
      <formula>AF23</formula>
    </cfRule>
    <cfRule type="expression" dxfId="222" priority="989">
      <formula>AF23="-"</formula>
    </cfRule>
    <cfRule type="cellIs" dxfId="221" priority="992" operator="greaterThan">
      <formula>AF23</formula>
    </cfRule>
  </conditionalFormatting>
  <conditionalFormatting sqref="AG24">
    <cfRule type="cellIs" dxfId="220" priority="987" operator="greaterThan">
      <formula>AF24</formula>
    </cfRule>
    <cfRule type="expression" dxfId="219" priority="984">
      <formula>AF24="-"</formula>
    </cfRule>
    <cfRule type="cellIs" dxfId="218" priority="986" operator="equal">
      <formula>AF24</formula>
    </cfRule>
    <cfRule type="cellIs" dxfId="217" priority="988" operator="lessThan">
      <formula>AF24</formula>
    </cfRule>
  </conditionalFormatting>
  <conditionalFormatting sqref="AG25">
    <cfRule type="cellIs" dxfId="216" priority="981" operator="equal">
      <formula>AF25</formula>
    </cfRule>
    <cfRule type="expression" dxfId="215" priority="979">
      <formula>AF25="-"</formula>
    </cfRule>
    <cfRule type="cellIs" dxfId="214" priority="983" operator="lessThan">
      <formula>AF25</formula>
    </cfRule>
    <cfRule type="cellIs" dxfId="213" priority="982" operator="greaterThan">
      <formula>AF25</formula>
    </cfRule>
  </conditionalFormatting>
  <conditionalFormatting sqref="AG26">
    <cfRule type="cellIs" dxfId="212" priority="976" operator="equal">
      <formula>AF26</formula>
    </cfRule>
    <cfRule type="cellIs" dxfId="211" priority="978" operator="lessThan">
      <formula>AF26</formula>
    </cfRule>
    <cfRule type="cellIs" dxfId="210" priority="977" operator="greaterThan">
      <formula>AF26</formula>
    </cfRule>
    <cfRule type="expression" dxfId="209" priority="974">
      <formula>AF26="-"</formula>
    </cfRule>
  </conditionalFormatting>
  <conditionalFormatting sqref="AG27">
    <cfRule type="cellIs" dxfId="208" priority="973" operator="lessThan">
      <formula>AF27</formula>
    </cfRule>
    <cfRule type="cellIs" dxfId="207" priority="971" operator="equal">
      <formula>AF27</formula>
    </cfRule>
    <cfRule type="cellIs" dxfId="206" priority="972" operator="greaterThan">
      <formula>AF27</formula>
    </cfRule>
    <cfRule type="expression" dxfId="205" priority="969">
      <formula>AF27="-"</formula>
    </cfRule>
  </conditionalFormatting>
  <conditionalFormatting sqref="AG28">
    <cfRule type="cellIs" dxfId="204" priority="968" operator="lessThan">
      <formula>AF28</formula>
    </cfRule>
    <cfRule type="expression" dxfId="203" priority="964">
      <formula>AF28="-"</formula>
    </cfRule>
    <cfRule type="cellIs" dxfId="202" priority="966" operator="equal">
      <formula>AF28</formula>
    </cfRule>
    <cfRule type="cellIs" dxfId="201" priority="967" operator="greaterThan">
      <formula>AF28</formula>
    </cfRule>
  </conditionalFormatting>
  <conditionalFormatting sqref="AG29">
    <cfRule type="cellIs" dxfId="200" priority="962" operator="greaterThan">
      <formula>AF29</formula>
    </cfRule>
    <cfRule type="cellIs" dxfId="199" priority="961" operator="equal">
      <formula>AF29</formula>
    </cfRule>
    <cfRule type="cellIs" dxfId="198" priority="963" operator="lessThan">
      <formula>AF29</formula>
    </cfRule>
    <cfRule type="expression" dxfId="197" priority="959">
      <formula>AF29="-"</formula>
    </cfRule>
  </conditionalFormatting>
  <conditionalFormatting sqref="AG30">
    <cfRule type="expression" dxfId="196" priority="51">
      <formula>AF30="-"</formula>
    </cfRule>
    <cfRule type="cellIs" dxfId="195" priority="53" operator="equal">
      <formula>AF30</formula>
    </cfRule>
    <cfRule type="cellIs" dxfId="194" priority="54" operator="greaterThan">
      <formula>AF30</formula>
    </cfRule>
    <cfRule type="cellIs" dxfId="193" priority="55" operator="lessThan">
      <formula>AF30</formula>
    </cfRule>
  </conditionalFormatting>
  <conditionalFormatting sqref="AG31">
    <cfRule type="cellIs" dxfId="192" priority="28" operator="equal">
      <formula>AF31</formula>
    </cfRule>
    <cfRule type="cellIs" dxfId="191" priority="29" operator="greaterThan">
      <formula>AF31</formula>
    </cfRule>
    <cfRule type="expression" dxfId="190" priority="26">
      <formula>AF31="-"</formula>
    </cfRule>
    <cfRule type="cellIs" dxfId="189" priority="30" operator="lessThan">
      <formula>AF31</formula>
    </cfRule>
  </conditionalFormatting>
  <conditionalFormatting sqref="AG32">
    <cfRule type="cellIs" dxfId="188" priority="3" operator="equal">
      <formula>AF32</formula>
    </cfRule>
    <cfRule type="cellIs" dxfId="187" priority="4" operator="greaterThan">
      <formula>AF32</formula>
    </cfRule>
    <cfRule type="cellIs" dxfId="186" priority="5" operator="lessThan">
      <formula>AF32</formula>
    </cfRule>
    <cfRule type="expression" dxfId="185" priority="1">
      <formula>AF32="-"</formula>
    </cfRule>
  </conditionalFormatting>
  <conditionalFormatting sqref="AH4">
    <cfRule type="cellIs" dxfId="184" priority="1996" operator="equal">
      <formula>AG4</formula>
    </cfRule>
    <cfRule type="cellIs" dxfId="183" priority="1998" operator="lessThan">
      <formula>AG4</formula>
    </cfRule>
    <cfRule type="cellIs" dxfId="182" priority="1997" operator="greaterThan">
      <formula>AG4</formula>
    </cfRule>
  </conditionalFormatting>
  <conditionalFormatting sqref="AH5">
    <cfRule type="cellIs" dxfId="181" priority="1991" operator="equal">
      <formula>AG5</formula>
    </cfRule>
    <cfRule type="cellIs" dxfId="180" priority="1992" operator="greaterThan">
      <formula>AG5</formula>
    </cfRule>
    <cfRule type="cellIs" dxfId="179" priority="1993" operator="lessThan">
      <formula>AG5</formula>
    </cfRule>
  </conditionalFormatting>
  <conditionalFormatting sqref="AH6">
    <cfRule type="cellIs" dxfId="178" priority="1986" operator="equal">
      <formula>AG6</formula>
    </cfRule>
    <cfRule type="cellIs" dxfId="177" priority="1987" operator="greaterThan">
      <formula>AG6</formula>
    </cfRule>
    <cfRule type="cellIs" dxfId="176" priority="1988" operator="lessThan">
      <formula>AG6</formula>
    </cfRule>
  </conditionalFormatting>
  <conditionalFormatting sqref="AH7">
    <cfRule type="cellIs" dxfId="175" priority="1981" operator="equal">
      <formula>AG7</formula>
    </cfRule>
    <cfRule type="cellIs" dxfId="174" priority="1982" operator="greaterThan">
      <formula>AG7</formula>
    </cfRule>
    <cfRule type="cellIs" dxfId="173" priority="1983" operator="lessThan">
      <formula>AG7</formula>
    </cfRule>
  </conditionalFormatting>
  <conditionalFormatting sqref="AH8">
    <cfRule type="cellIs" dxfId="172" priority="1978" operator="lessThan">
      <formula>AG8</formula>
    </cfRule>
    <cfRule type="cellIs" dxfId="171" priority="1976" operator="equal">
      <formula>AG8</formula>
    </cfRule>
    <cfRule type="cellIs" dxfId="170" priority="1977" operator="greaterThan">
      <formula>AG8</formula>
    </cfRule>
  </conditionalFormatting>
  <conditionalFormatting sqref="AH9">
    <cfRule type="cellIs" dxfId="169" priority="1972" operator="greaterThan">
      <formula>AG9</formula>
    </cfRule>
    <cfRule type="cellIs" dxfId="168" priority="1973" operator="lessThan">
      <formula>AG9</formula>
    </cfRule>
    <cfRule type="cellIs" dxfId="167" priority="1971" operator="equal">
      <formula>AG9</formula>
    </cfRule>
  </conditionalFormatting>
  <conditionalFormatting sqref="AH10">
    <cfRule type="cellIs" dxfId="166" priority="1966" operator="equal">
      <formula>AG10</formula>
    </cfRule>
    <cfRule type="cellIs" dxfId="165" priority="1968" operator="lessThan">
      <formula>AG10</formula>
    </cfRule>
    <cfRule type="cellIs" dxfId="164" priority="1967" operator="greaterThan">
      <formula>AG10</formula>
    </cfRule>
  </conditionalFormatting>
  <conditionalFormatting sqref="AH11">
    <cfRule type="cellIs" dxfId="163" priority="1961" operator="equal">
      <formula>AG11</formula>
    </cfRule>
    <cfRule type="cellIs" dxfId="162" priority="1962" operator="greaterThan">
      <formula>AG11</formula>
    </cfRule>
    <cfRule type="cellIs" dxfId="161" priority="1963" operator="lessThan">
      <formula>AG11</formula>
    </cfRule>
  </conditionalFormatting>
  <conditionalFormatting sqref="AH12">
    <cfRule type="cellIs" dxfId="160" priority="1957" operator="greaterThan">
      <formula>AG12</formula>
    </cfRule>
    <cfRule type="cellIs" dxfId="159" priority="1956" operator="equal">
      <formula>AG12</formula>
    </cfRule>
    <cfRule type="cellIs" dxfId="158" priority="1958" operator="lessThan">
      <formula>AG12</formula>
    </cfRule>
  </conditionalFormatting>
  <conditionalFormatting sqref="AH13">
    <cfRule type="cellIs" dxfId="157" priority="1952" operator="greaterThan">
      <formula>AG13</formula>
    </cfRule>
    <cfRule type="cellIs" dxfId="156" priority="1953" operator="lessThan">
      <formula>AG13</formula>
    </cfRule>
    <cfRule type="cellIs" dxfId="155" priority="1951" operator="equal">
      <formula>AG13</formula>
    </cfRule>
  </conditionalFormatting>
  <conditionalFormatting sqref="AH14">
    <cfRule type="cellIs" dxfId="154" priority="1948" operator="lessThan">
      <formula>AG14</formula>
    </cfRule>
    <cfRule type="cellIs" dxfId="153" priority="1946" operator="equal">
      <formula>AG14</formula>
    </cfRule>
    <cfRule type="cellIs" dxfId="152" priority="1947" operator="greaterThan">
      <formula>AG14</formula>
    </cfRule>
  </conditionalFormatting>
  <conditionalFormatting sqref="AH15">
    <cfRule type="cellIs" dxfId="151" priority="1941" operator="equal">
      <formula>AG15</formula>
    </cfRule>
    <cfRule type="cellIs" dxfId="150" priority="1942" operator="greaterThan">
      <formula>AG15</formula>
    </cfRule>
    <cfRule type="cellIs" dxfId="149" priority="1943" operator="lessThan">
      <formula>AG15</formula>
    </cfRule>
  </conditionalFormatting>
  <conditionalFormatting sqref="AH16">
    <cfRule type="cellIs" dxfId="148" priority="1936" operator="equal">
      <formula>AG16</formula>
    </cfRule>
    <cfRule type="cellIs" dxfId="147" priority="1937" operator="greaterThan">
      <formula>AG16</formula>
    </cfRule>
    <cfRule type="cellIs" dxfId="146" priority="1938" operator="lessThan">
      <formula>AG16</formula>
    </cfRule>
  </conditionalFormatting>
  <conditionalFormatting sqref="AH17">
    <cfRule type="cellIs" dxfId="145" priority="1933" operator="lessThan">
      <formula>AG17</formula>
    </cfRule>
    <cfRule type="cellIs" dxfId="144" priority="1931" operator="equal">
      <formula>AG17</formula>
    </cfRule>
    <cfRule type="cellIs" dxfId="143" priority="1932" operator="greaterThan">
      <formula>AG17</formula>
    </cfRule>
  </conditionalFormatting>
  <conditionalFormatting sqref="AH18">
    <cfRule type="cellIs" dxfId="142" priority="1926" operator="equal">
      <formula>AG18</formula>
    </cfRule>
    <cfRule type="cellIs" dxfId="141" priority="1928" operator="lessThan">
      <formula>AG18</formula>
    </cfRule>
    <cfRule type="cellIs" dxfId="140" priority="1927" operator="greaterThan">
      <formula>AG18</formula>
    </cfRule>
  </conditionalFormatting>
  <conditionalFormatting sqref="AH19">
    <cfRule type="cellIs" dxfId="139" priority="1921" operator="equal">
      <formula>AG19</formula>
    </cfRule>
    <cfRule type="cellIs" dxfId="138" priority="1923" operator="lessThan">
      <formula>AG19</formula>
    </cfRule>
    <cfRule type="cellIs" dxfId="137" priority="1922" operator="greaterThan">
      <formula>AG19</formula>
    </cfRule>
  </conditionalFormatting>
  <conditionalFormatting sqref="AH20">
    <cfRule type="cellIs" dxfId="136" priority="1918" operator="lessThan">
      <formula>AG20</formula>
    </cfRule>
    <cfRule type="cellIs" dxfId="135" priority="1917" operator="greaterThan">
      <formula>AG20</formula>
    </cfRule>
    <cfRule type="cellIs" dxfId="134" priority="1916" operator="equal">
      <formula>AG20</formula>
    </cfRule>
  </conditionalFormatting>
  <conditionalFormatting sqref="AH21">
    <cfRule type="cellIs" dxfId="133" priority="1911" operator="equal">
      <formula>AG21</formula>
    </cfRule>
    <cfRule type="cellIs" dxfId="132" priority="1912" operator="greaterThan">
      <formula>AG21</formula>
    </cfRule>
    <cfRule type="cellIs" dxfId="131" priority="1913" operator="lessThan">
      <formula>AG21</formula>
    </cfRule>
  </conditionalFormatting>
  <conditionalFormatting sqref="AH22">
    <cfRule type="cellIs" dxfId="130" priority="1908" operator="lessThan">
      <formula>AG22</formula>
    </cfRule>
    <cfRule type="cellIs" dxfId="129" priority="1907" operator="greaterThan">
      <formula>AG22</formula>
    </cfRule>
    <cfRule type="cellIs" dxfId="128" priority="1906" operator="equal">
      <formula>AG22</formula>
    </cfRule>
  </conditionalFormatting>
  <conditionalFormatting sqref="AH23">
    <cfRule type="cellIs" dxfId="127" priority="1901" operator="equal">
      <formula>AG23</formula>
    </cfRule>
    <cfRule type="cellIs" dxfId="126" priority="1903" operator="lessThan">
      <formula>AG23</formula>
    </cfRule>
    <cfRule type="cellIs" dxfId="125" priority="1902" operator="greaterThan">
      <formula>AG23</formula>
    </cfRule>
  </conditionalFormatting>
  <conditionalFormatting sqref="AH24">
    <cfRule type="cellIs" dxfId="124" priority="1896" operator="equal">
      <formula>AG24</formula>
    </cfRule>
    <cfRule type="cellIs" dxfId="123" priority="1897" operator="greaterThan">
      <formula>AG24</formula>
    </cfRule>
    <cfRule type="cellIs" dxfId="122" priority="1898" operator="lessThan">
      <formula>AG24</formula>
    </cfRule>
  </conditionalFormatting>
  <conditionalFormatting sqref="AH25">
    <cfRule type="cellIs" dxfId="121" priority="1891" operator="equal">
      <formula>AG25</formula>
    </cfRule>
    <cfRule type="cellIs" dxfId="120" priority="1893" operator="lessThan">
      <formula>AG25</formula>
    </cfRule>
    <cfRule type="cellIs" dxfId="119" priority="1892" operator="greaterThan">
      <formula>AG25</formula>
    </cfRule>
  </conditionalFormatting>
  <conditionalFormatting sqref="AH26">
    <cfRule type="cellIs" dxfId="118" priority="1888" operator="lessThan">
      <formula>AG26</formula>
    </cfRule>
    <cfRule type="cellIs" dxfId="117" priority="1886" operator="equal">
      <formula>AG26</formula>
    </cfRule>
    <cfRule type="cellIs" dxfId="116" priority="1887" operator="greaterThan">
      <formula>AG26</formula>
    </cfRule>
  </conditionalFormatting>
  <conditionalFormatting sqref="AH27">
    <cfRule type="cellIs" dxfId="115" priority="1881" operator="equal">
      <formula>AG27</formula>
    </cfRule>
    <cfRule type="cellIs" dxfId="114" priority="1882" operator="greaterThan">
      <formula>AG27</formula>
    </cfRule>
    <cfRule type="cellIs" dxfId="113" priority="1883" operator="lessThan">
      <formula>AG27</formula>
    </cfRule>
  </conditionalFormatting>
  <conditionalFormatting sqref="AH28">
    <cfRule type="cellIs" dxfId="112" priority="1876" operator="equal">
      <formula>AG28</formula>
    </cfRule>
    <cfRule type="cellIs" dxfId="111" priority="1877" operator="greaterThan">
      <formula>AG28</formula>
    </cfRule>
    <cfRule type="cellIs" dxfId="110" priority="1878" operator="lessThan">
      <formula>AG28</formula>
    </cfRule>
  </conditionalFormatting>
  <conditionalFormatting sqref="AH29">
    <cfRule type="cellIs" dxfId="109" priority="1873" operator="lessThan">
      <formula>AG29</formula>
    </cfRule>
    <cfRule type="cellIs" dxfId="108" priority="1871" operator="equal">
      <formula>AG29</formula>
    </cfRule>
    <cfRule type="cellIs" dxfId="107" priority="1872" operator="greaterThan">
      <formula>AG29</formula>
    </cfRule>
  </conditionalFormatting>
  <conditionalFormatting sqref="AH30">
    <cfRule type="cellIs" dxfId="106" priority="75" operator="lessThan">
      <formula>AG30</formula>
    </cfRule>
    <cfRule type="cellIs" dxfId="105" priority="74" operator="greaterThan">
      <formula>AG30</formula>
    </cfRule>
    <cfRule type="cellIs" dxfId="104" priority="73" operator="equal">
      <formula>AG30</formula>
    </cfRule>
    <cfRule type="expression" dxfId="103" priority="71">
      <formula>AG30="-"</formula>
    </cfRule>
  </conditionalFormatting>
  <conditionalFormatting sqref="AH31">
    <cfRule type="expression" dxfId="102" priority="46">
      <formula>AG31="-"</formula>
    </cfRule>
    <cfRule type="cellIs" dxfId="101" priority="50" operator="lessThan">
      <formula>AG31</formula>
    </cfRule>
    <cfRule type="cellIs" dxfId="100" priority="49" operator="greaterThan">
      <formula>AG31</formula>
    </cfRule>
    <cfRule type="cellIs" dxfId="99" priority="48" operator="equal">
      <formula>AG31</formula>
    </cfRule>
  </conditionalFormatting>
  <conditionalFormatting sqref="AH32">
    <cfRule type="expression" dxfId="98" priority="21">
      <formula>AG32="-"</formula>
    </cfRule>
    <cfRule type="cellIs" dxfId="97" priority="23" operator="equal">
      <formula>AG32</formula>
    </cfRule>
    <cfRule type="cellIs" dxfId="96" priority="25" operator="lessThan">
      <formula>AG32</formula>
    </cfRule>
    <cfRule type="cellIs" dxfId="95" priority="24" operator="greaterThan">
      <formula>AG32</formula>
    </cfRule>
  </conditionalFormatting>
  <conditionalFormatting sqref="AH4:AI29">
    <cfRule type="expression" dxfId="94" priority="1739">
      <formula>AG4="-"</formula>
    </cfRule>
  </conditionalFormatting>
  <conditionalFormatting sqref="AI4">
    <cfRule type="cellIs" dxfId="93" priority="1868" operator="lessThan">
      <formula>AH4</formula>
    </cfRule>
    <cfRule type="cellIs" dxfId="92" priority="1867" operator="greaterThan">
      <formula>AH4</formula>
    </cfRule>
    <cfRule type="cellIs" dxfId="91" priority="1866" operator="equal">
      <formula>AH4</formula>
    </cfRule>
  </conditionalFormatting>
  <conditionalFormatting sqref="AI5">
    <cfRule type="cellIs" dxfId="90" priority="1861" operator="equal">
      <formula>AH5</formula>
    </cfRule>
    <cfRule type="cellIs" dxfId="89" priority="1863" operator="lessThan">
      <formula>AH5</formula>
    </cfRule>
    <cfRule type="cellIs" dxfId="88" priority="1862" operator="greaterThan">
      <formula>AH5</formula>
    </cfRule>
  </conditionalFormatting>
  <conditionalFormatting sqref="AI6">
    <cfRule type="cellIs" dxfId="87" priority="1856" operator="equal">
      <formula>AH6</formula>
    </cfRule>
    <cfRule type="cellIs" dxfId="86" priority="1858" operator="lessThan">
      <formula>AH6</formula>
    </cfRule>
    <cfRule type="cellIs" dxfId="85" priority="1857" operator="greaterThan">
      <formula>AH6</formula>
    </cfRule>
  </conditionalFormatting>
  <conditionalFormatting sqref="AI7">
    <cfRule type="cellIs" dxfId="84" priority="1851" operator="equal">
      <formula>AH7</formula>
    </cfRule>
    <cfRule type="cellIs" dxfId="83" priority="1853" operator="lessThan">
      <formula>AH7</formula>
    </cfRule>
    <cfRule type="cellIs" dxfId="82" priority="1852" operator="greaterThan">
      <formula>AH7</formula>
    </cfRule>
  </conditionalFormatting>
  <conditionalFormatting sqref="AI8">
    <cfRule type="cellIs" dxfId="81" priority="1846" operator="equal">
      <formula>AH8</formula>
    </cfRule>
    <cfRule type="cellIs" dxfId="80" priority="1847" operator="greaterThan">
      <formula>AH8</formula>
    </cfRule>
    <cfRule type="cellIs" dxfId="79" priority="1848" operator="lessThan">
      <formula>AH8</formula>
    </cfRule>
  </conditionalFormatting>
  <conditionalFormatting sqref="AI9">
    <cfRule type="cellIs" dxfId="78" priority="1842" operator="greaterThan">
      <formula>AH9</formula>
    </cfRule>
    <cfRule type="cellIs" dxfId="77" priority="1843" operator="lessThan">
      <formula>AH9</formula>
    </cfRule>
    <cfRule type="cellIs" dxfId="76" priority="1841" operator="equal">
      <formula>AH9</formula>
    </cfRule>
  </conditionalFormatting>
  <conditionalFormatting sqref="AI10">
    <cfRule type="cellIs" dxfId="75" priority="1836" operator="equal">
      <formula>AH10</formula>
    </cfRule>
    <cfRule type="cellIs" dxfId="74" priority="1838" operator="lessThan">
      <formula>AH10</formula>
    </cfRule>
    <cfRule type="cellIs" dxfId="73" priority="1837" operator="greaterThan">
      <formula>AH10</formula>
    </cfRule>
  </conditionalFormatting>
  <conditionalFormatting sqref="AI11">
    <cfRule type="cellIs" dxfId="72" priority="1833" operator="lessThan">
      <formula>AH11</formula>
    </cfRule>
    <cfRule type="cellIs" dxfId="71" priority="1832" operator="greaterThan">
      <formula>AH11</formula>
    </cfRule>
    <cfRule type="cellIs" dxfId="70" priority="1831" operator="equal">
      <formula>AH11</formula>
    </cfRule>
  </conditionalFormatting>
  <conditionalFormatting sqref="AI12">
    <cfRule type="cellIs" dxfId="69" priority="1827" operator="greaterThan">
      <formula>AH12</formula>
    </cfRule>
    <cfRule type="cellIs" dxfId="68" priority="1828" operator="lessThan">
      <formula>AH12</formula>
    </cfRule>
    <cfRule type="cellIs" dxfId="67" priority="1826" operator="equal">
      <formula>AH12</formula>
    </cfRule>
  </conditionalFormatting>
  <conditionalFormatting sqref="AI13">
    <cfRule type="cellIs" dxfId="66" priority="1823" operator="lessThan">
      <formula>AH13</formula>
    </cfRule>
    <cfRule type="cellIs" dxfId="65" priority="1821" operator="equal">
      <formula>AH13</formula>
    </cfRule>
    <cfRule type="cellIs" dxfId="64" priority="1822" operator="greaterThan">
      <formula>AH13</formula>
    </cfRule>
  </conditionalFormatting>
  <conditionalFormatting sqref="AI14">
    <cfRule type="cellIs" dxfId="63" priority="1818" operator="lessThan">
      <formula>AH14</formula>
    </cfRule>
    <cfRule type="cellIs" dxfId="62" priority="1817" operator="greaterThan">
      <formula>AH14</formula>
    </cfRule>
    <cfRule type="cellIs" dxfId="61" priority="1816" operator="equal">
      <formula>AH14</formula>
    </cfRule>
  </conditionalFormatting>
  <conditionalFormatting sqref="AI15">
    <cfRule type="cellIs" dxfId="60" priority="1813" operator="lessThan">
      <formula>AH15</formula>
    </cfRule>
    <cfRule type="cellIs" dxfId="59" priority="1812" operator="greaterThan">
      <formula>AH15</formula>
    </cfRule>
    <cfRule type="cellIs" dxfId="58" priority="1811" operator="equal">
      <formula>AH15</formula>
    </cfRule>
  </conditionalFormatting>
  <conditionalFormatting sqref="AI16">
    <cfRule type="cellIs" dxfId="57" priority="1807" operator="greaterThan">
      <formula>AH16</formula>
    </cfRule>
    <cfRule type="cellIs" dxfId="56" priority="1806" operator="equal">
      <formula>AH16</formula>
    </cfRule>
    <cfRule type="cellIs" dxfId="55" priority="1808" operator="lessThan">
      <formula>AH16</formula>
    </cfRule>
  </conditionalFormatting>
  <conditionalFormatting sqref="AI17">
    <cfRule type="cellIs" dxfId="54" priority="1801" operator="equal">
      <formula>AH17</formula>
    </cfRule>
    <cfRule type="cellIs" dxfId="53" priority="1802" operator="greaterThan">
      <formula>AH17</formula>
    </cfRule>
    <cfRule type="cellIs" dxfId="52" priority="1803" operator="lessThan">
      <formula>AH17</formula>
    </cfRule>
  </conditionalFormatting>
  <conditionalFormatting sqref="AI18">
    <cfRule type="cellIs" dxfId="51" priority="1796" operator="equal">
      <formula>AH18</formula>
    </cfRule>
    <cfRule type="cellIs" dxfId="50" priority="1797" operator="greaterThan">
      <formula>AH18</formula>
    </cfRule>
    <cfRule type="cellIs" dxfId="49" priority="1798" operator="lessThan">
      <formula>AH18</formula>
    </cfRule>
  </conditionalFormatting>
  <conditionalFormatting sqref="AI19">
    <cfRule type="cellIs" dxfId="48" priority="1791" operator="equal">
      <formula>AH19</formula>
    </cfRule>
    <cfRule type="cellIs" dxfId="47" priority="1792" operator="greaterThan">
      <formula>AH19</formula>
    </cfRule>
    <cfRule type="cellIs" dxfId="46" priority="1793" operator="lessThan">
      <formula>AH19</formula>
    </cfRule>
  </conditionalFormatting>
  <conditionalFormatting sqref="AI20">
    <cfRule type="cellIs" dxfId="45" priority="1788" operator="lessThan">
      <formula>AH20</formula>
    </cfRule>
    <cfRule type="cellIs" dxfId="44" priority="1786" operator="equal">
      <formula>AH20</formula>
    </cfRule>
    <cfRule type="cellIs" dxfId="43" priority="1787" operator="greaterThan">
      <formula>AH20</formula>
    </cfRule>
  </conditionalFormatting>
  <conditionalFormatting sqref="AI21">
    <cfRule type="cellIs" dxfId="42" priority="1781" operator="equal">
      <formula>AH21</formula>
    </cfRule>
    <cfRule type="cellIs" dxfId="41" priority="1782" operator="greaterThan">
      <formula>AH21</formula>
    </cfRule>
    <cfRule type="cellIs" dxfId="40" priority="1783" operator="lessThan">
      <formula>AH21</formula>
    </cfRule>
  </conditionalFormatting>
  <conditionalFormatting sqref="AI22">
    <cfRule type="cellIs" dxfId="39" priority="1778" operator="lessThan">
      <formula>AH22</formula>
    </cfRule>
    <cfRule type="cellIs" dxfId="38" priority="1777" operator="greaterThan">
      <formula>AH22</formula>
    </cfRule>
    <cfRule type="cellIs" dxfId="37" priority="1776" operator="equal">
      <formula>AH22</formula>
    </cfRule>
  </conditionalFormatting>
  <conditionalFormatting sqref="AI23">
    <cfRule type="cellIs" dxfId="36" priority="1771" operator="equal">
      <formula>AH23</formula>
    </cfRule>
    <cfRule type="cellIs" dxfId="35" priority="1772" operator="greaterThan">
      <formula>AH23</formula>
    </cfRule>
    <cfRule type="cellIs" dxfId="34" priority="1773" operator="lessThan">
      <formula>AH23</formula>
    </cfRule>
  </conditionalFormatting>
  <conditionalFormatting sqref="AI24">
    <cfRule type="cellIs" dxfId="33" priority="1768" operator="lessThan">
      <formula>AH24</formula>
    </cfRule>
    <cfRule type="cellIs" dxfId="32" priority="1766" operator="equal">
      <formula>AH24</formula>
    </cfRule>
    <cfRule type="cellIs" dxfId="31" priority="1767" operator="greaterThan">
      <formula>AH24</formula>
    </cfRule>
  </conditionalFormatting>
  <conditionalFormatting sqref="AI25">
    <cfRule type="cellIs" dxfId="30" priority="1762" operator="greaterThan">
      <formula>AH25</formula>
    </cfRule>
    <cfRule type="cellIs" dxfId="29" priority="1761" operator="equal">
      <formula>AH25</formula>
    </cfRule>
    <cfRule type="cellIs" dxfId="28" priority="1763" operator="lessThan">
      <formula>AH25</formula>
    </cfRule>
  </conditionalFormatting>
  <conditionalFormatting sqref="AI26">
    <cfRule type="cellIs" dxfId="27" priority="1758" operator="lessThan">
      <formula>AH26</formula>
    </cfRule>
    <cfRule type="cellIs" dxfId="26" priority="1757" operator="greaterThan">
      <formula>AH26</formula>
    </cfRule>
    <cfRule type="cellIs" dxfId="25" priority="1756" operator="equal">
      <formula>AH26</formula>
    </cfRule>
  </conditionalFormatting>
  <conditionalFormatting sqref="AI27">
    <cfRule type="cellIs" dxfId="24" priority="1753" operator="lessThan">
      <formula>AH27</formula>
    </cfRule>
    <cfRule type="cellIs" dxfId="23" priority="1751" operator="equal">
      <formula>AH27</formula>
    </cfRule>
    <cfRule type="cellIs" dxfId="22" priority="1752" operator="greaterThan">
      <formula>AH27</formula>
    </cfRule>
  </conditionalFormatting>
  <conditionalFormatting sqref="AI28">
    <cfRule type="cellIs" dxfId="21" priority="1748" operator="lessThan">
      <formula>AH28</formula>
    </cfRule>
    <cfRule type="cellIs" dxfId="20" priority="1747" operator="greaterThan">
      <formula>AH28</formula>
    </cfRule>
    <cfRule type="cellIs" dxfId="19" priority="1746" operator="equal">
      <formula>AH28</formula>
    </cfRule>
  </conditionalFormatting>
  <conditionalFormatting sqref="AI29">
    <cfRule type="cellIs" dxfId="18" priority="1741" operator="equal">
      <formula>AH29</formula>
    </cfRule>
    <cfRule type="cellIs" dxfId="17" priority="1743" operator="lessThan">
      <formula>AH29</formula>
    </cfRule>
    <cfRule type="cellIs" dxfId="16" priority="1742" operator="greaterThan">
      <formula>AH29</formula>
    </cfRule>
  </conditionalFormatting>
  <conditionalFormatting sqref="AI30">
    <cfRule type="cellIs" dxfId="15" priority="69" operator="greaterThan">
      <formula>AH30</formula>
    </cfRule>
    <cfRule type="expression" dxfId="14" priority="66">
      <formula>AH30="-"</formula>
    </cfRule>
    <cfRule type="cellIs" dxfId="13" priority="68" operator="equal">
      <formula>AH30</formula>
    </cfRule>
    <cfRule type="cellIs" dxfId="12" priority="70" operator="lessThan">
      <formula>AH30</formula>
    </cfRule>
  </conditionalFormatting>
  <conditionalFormatting sqref="AI31">
    <cfRule type="cellIs" dxfId="11" priority="45" operator="lessThan">
      <formula>AH31</formula>
    </cfRule>
    <cfRule type="cellIs" dxfId="10" priority="44" operator="greaterThan">
      <formula>AH31</formula>
    </cfRule>
    <cfRule type="cellIs" dxfId="9" priority="43" operator="equal">
      <formula>AH31</formula>
    </cfRule>
    <cfRule type="expression" dxfId="8" priority="41">
      <formula>AH31="-"</formula>
    </cfRule>
  </conditionalFormatting>
  <conditionalFormatting sqref="AI32">
    <cfRule type="cellIs" dxfId="7" priority="18" operator="equal">
      <formula>AH32</formula>
    </cfRule>
    <cfRule type="cellIs" dxfId="6" priority="19" operator="greaterThan">
      <formula>AH32</formula>
    </cfRule>
    <cfRule type="cellIs" dxfId="5" priority="20" operator="lessThan">
      <formula>AH32</formula>
    </cfRule>
    <cfRule type="expression" dxfId="4" priority="16">
      <formula>AH32="-"</formula>
    </cfRule>
  </conditionalFormatting>
  <conditionalFormatting sqref="AK4:AL32">
    <cfRule type="cellIs" dxfId="3" priority="76" operator="equal">
      <formula>"-"</formula>
    </cfRule>
    <cfRule type="cellIs" dxfId="2" priority="78" operator="greaterThan">
      <formula>0</formula>
    </cfRule>
    <cfRule type="cellIs" dxfId="1" priority="79" operator="lessThan">
      <formula>0</formula>
    </cfRule>
    <cfRule type="cellIs" dxfId="0" priority="77" operator="equal">
      <formula>0</formula>
    </cfRule>
  </conditionalFormatting>
  <printOptions horizontalCentered="1"/>
  <pageMargins left="0.70866141732283472" right="0.70866141732283472" top="0.78740157480314965" bottom="0.59055118110236227" header="0.31496062992125984" footer="0.31496062992125984"/>
  <pageSetup paperSize="9" scale="27" orientation="landscape" horizontalDpi="4294967294" r:id="rId1"/>
  <rowBreaks count="1" manualBreakCount="1">
    <brk id="40" max="16383" man="1"/>
  </rowBreaks>
  <colBreaks count="1" manualBreakCount="1">
    <brk id="13" max="39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Z356"/>
  <sheetViews>
    <sheetView zoomScale="77" zoomScaleNormal="77" zoomScalePageLayoutView="70" workbookViewId="0"/>
  </sheetViews>
  <sheetFormatPr defaultColWidth="9.140625" defaultRowHeight="15" x14ac:dyDescent="0.25"/>
  <cols>
    <col min="1" max="16384" width="9.140625" style="57"/>
  </cols>
  <sheetData>
    <row r="2" spans="1:26" ht="15.75" x14ac:dyDescent="0.25">
      <c r="A2" s="457" t="s">
        <v>242</v>
      </c>
      <c r="B2" s="457"/>
      <c r="C2" s="457"/>
      <c r="D2" s="457"/>
      <c r="E2" s="457"/>
      <c r="F2" s="457"/>
      <c r="G2" s="457"/>
      <c r="H2" s="457"/>
      <c r="I2" s="457"/>
      <c r="J2" s="457"/>
      <c r="K2" s="457"/>
      <c r="L2" s="457"/>
      <c r="M2" s="457"/>
      <c r="N2" s="458" t="s">
        <v>263</v>
      </c>
      <c r="O2" s="458"/>
      <c r="P2" s="458"/>
      <c r="Q2" s="458"/>
      <c r="R2" s="458"/>
      <c r="S2" s="458"/>
      <c r="T2" s="458"/>
      <c r="U2" s="458"/>
      <c r="V2" s="458"/>
      <c r="W2" s="458"/>
      <c r="X2" s="458"/>
      <c r="Y2" s="458"/>
      <c r="Z2" s="458"/>
    </row>
    <row r="3" spans="1:26" ht="15.75" x14ac:dyDescent="0.25">
      <c r="A3" s="458" t="str">
        <f>táblázat_diagramhoz!A3</f>
        <v>a 2010. év és a 2021-2025. évi ENyÜBS adatok alapján</v>
      </c>
      <c r="B3" s="458"/>
      <c r="C3" s="458"/>
      <c r="D3" s="458"/>
      <c r="E3" s="458"/>
      <c r="F3" s="458"/>
      <c r="G3" s="458"/>
      <c r="H3" s="458"/>
      <c r="I3" s="458"/>
      <c r="J3" s="458"/>
      <c r="K3" s="458"/>
      <c r="L3" s="458"/>
      <c r="M3" s="458"/>
      <c r="N3" s="458" t="str">
        <f>táblázat_diagramhoz!A3</f>
        <v>a 2010. év és a 2021-2025. évi ENyÜBS adatok alapján</v>
      </c>
      <c r="O3" s="458"/>
      <c r="P3" s="458"/>
      <c r="Q3" s="458"/>
      <c r="R3" s="458"/>
      <c r="S3" s="458"/>
      <c r="T3" s="458"/>
      <c r="U3" s="458"/>
      <c r="V3" s="458"/>
      <c r="W3" s="458"/>
      <c r="X3" s="458"/>
      <c r="Y3" s="458"/>
      <c r="Z3" s="458"/>
    </row>
    <row r="4" spans="1:26" ht="15.75" x14ac:dyDescent="0.25">
      <c r="A4" s="458" t="str">
        <f>táblázat_diagramhoz!$A$1:$M$1</f>
        <v>Dombóvár város</v>
      </c>
      <c r="B4" s="458"/>
      <c r="C4" s="458"/>
      <c r="D4" s="458"/>
      <c r="E4" s="458"/>
      <c r="F4" s="458"/>
      <c r="G4" s="458"/>
      <c r="H4" s="458"/>
      <c r="I4" s="458"/>
      <c r="J4" s="458"/>
      <c r="K4" s="458"/>
      <c r="L4" s="458"/>
      <c r="M4" s="458"/>
      <c r="N4" s="458" t="s">
        <v>173</v>
      </c>
      <c r="O4" s="458"/>
      <c r="P4" s="458"/>
      <c r="Q4" s="458"/>
      <c r="R4" s="458"/>
      <c r="S4" s="458"/>
      <c r="T4" s="458"/>
      <c r="U4" s="458"/>
      <c r="V4" s="458"/>
      <c r="W4" s="458"/>
      <c r="X4" s="458"/>
      <c r="Y4" s="458"/>
      <c r="Z4" s="458"/>
    </row>
    <row r="5" spans="1:26" ht="15.75" x14ac:dyDescent="0.25">
      <c r="N5" s="196"/>
      <c r="O5" s="196"/>
      <c r="P5" s="196"/>
      <c r="Q5" s="196"/>
      <c r="R5" s="196"/>
      <c r="S5" s="196"/>
      <c r="T5" s="196"/>
      <c r="U5" s="196"/>
      <c r="V5" s="196"/>
      <c r="W5" s="196"/>
      <c r="X5" s="196"/>
      <c r="Y5" s="196"/>
      <c r="Z5" s="196"/>
    </row>
    <row r="6" spans="1:26" ht="15.75" x14ac:dyDescent="0.25">
      <c r="N6" s="196"/>
      <c r="O6" s="196"/>
      <c r="P6" s="196"/>
      <c r="Q6" s="196"/>
      <c r="R6" s="196"/>
      <c r="S6" s="196"/>
      <c r="T6" s="196"/>
      <c r="U6" s="196"/>
      <c r="V6" s="196"/>
      <c r="W6" s="196"/>
      <c r="X6" s="196"/>
      <c r="Y6" s="196"/>
      <c r="Z6" s="196"/>
    </row>
    <row r="7" spans="1:26" ht="15.75" x14ac:dyDescent="0.25">
      <c r="N7" s="196"/>
      <c r="O7" s="196"/>
      <c r="P7" s="196"/>
      <c r="Q7" s="196"/>
      <c r="R7" s="196"/>
      <c r="S7" s="196"/>
      <c r="T7" s="196"/>
      <c r="U7" s="196"/>
      <c r="V7" s="196"/>
      <c r="W7" s="196"/>
      <c r="X7" s="196"/>
      <c r="Y7" s="196"/>
      <c r="Z7" s="196"/>
    </row>
    <row r="8" spans="1:26" ht="15.75" x14ac:dyDescent="0.25">
      <c r="N8" s="196"/>
      <c r="O8" s="196"/>
      <c r="P8" s="196"/>
      <c r="Q8" s="196"/>
      <c r="R8" s="196"/>
      <c r="S8" s="196"/>
      <c r="T8" s="196"/>
      <c r="U8" s="196"/>
      <c r="V8" s="196"/>
      <c r="W8" s="196"/>
      <c r="X8" s="196"/>
      <c r="Y8" s="196"/>
      <c r="Z8" s="196"/>
    </row>
    <row r="9" spans="1:26" ht="15.75" x14ac:dyDescent="0.25">
      <c r="N9" s="196"/>
      <c r="O9" s="196"/>
      <c r="P9" s="196"/>
      <c r="Q9" s="196"/>
      <c r="R9" s="196"/>
      <c r="S9" s="196"/>
      <c r="T9" s="196"/>
      <c r="U9" s="196"/>
      <c r="V9" s="196"/>
      <c r="W9" s="196"/>
      <c r="X9" s="196"/>
      <c r="Y9" s="196"/>
      <c r="Z9" s="196"/>
    </row>
    <row r="10" spans="1:26" ht="15.75" x14ac:dyDescent="0.25">
      <c r="N10" s="196"/>
      <c r="O10" s="196"/>
      <c r="P10" s="196"/>
      <c r="Q10" s="196"/>
      <c r="R10" s="196"/>
      <c r="S10" s="196"/>
      <c r="T10" s="196"/>
      <c r="U10" s="196"/>
      <c r="V10" s="196"/>
      <c r="W10" s="196"/>
      <c r="X10" s="196"/>
      <c r="Y10" s="196"/>
      <c r="Z10" s="196"/>
    </row>
    <row r="11" spans="1:26" ht="15.75" x14ac:dyDescent="0.25">
      <c r="N11" s="196"/>
      <c r="O11" s="196"/>
      <c r="P11" s="196"/>
      <c r="Q11" s="196"/>
      <c r="R11" s="196"/>
      <c r="S11" s="196"/>
      <c r="T11" s="196"/>
      <c r="U11" s="196"/>
      <c r="V11" s="196"/>
      <c r="W11" s="196"/>
      <c r="X11" s="196"/>
      <c r="Y11" s="196"/>
      <c r="Z11" s="196"/>
    </row>
    <row r="12" spans="1:26" ht="15.75" x14ac:dyDescent="0.25">
      <c r="B12" s="115"/>
      <c r="C12" s="115"/>
      <c r="D12" s="115"/>
      <c r="E12" s="115"/>
      <c r="F12" s="115"/>
      <c r="G12" s="115"/>
      <c r="H12" s="115"/>
      <c r="I12" s="115"/>
      <c r="J12" s="115"/>
      <c r="K12" s="115"/>
      <c r="L12" s="115"/>
      <c r="M12" s="115"/>
      <c r="N12" s="196"/>
      <c r="O12" s="196"/>
      <c r="P12" s="196"/>
      <c r="Q12" s="196"/>
      <c r="R12" s="196"/>
      <c r="S12" s="196"/>
      <c r="T12" s="196"/>
      <c r="U12" s="196"/>
      <c r="V12" s="196"/>
      <c r="W12" s="196"/>
      <c r="X12" s="196"/>
      <c r="Y12" s="196"/>
      <c r="Z12" s="196"/>
    </row>
    <row r="13" spans="1:26" ht="15.75" x14ac:dyDescent="0.25">
      <c r="B13" s="115"/>
      <c r="C13" s="115"/>
      <c r="D13" s="115"/>
      <c r="E13" s="115"/>
      <c r="F13" s="115"/>
      <c r="G13" s="115"/>
      <c r="H13" s="115"/>
      <c r="I13" s="115"/>
      <c r="J13" s="115"/>
      <c r="K13" s="115"/>
      <c r="L13" s="115"/>
      <c r="M13" s="115"/>
      <c r="N13" s="196"/>
      <c r="O13" s="196"/>
      <c r="P13" s="196"/>
      <c r="Q13" s="196"/>
      <c r="R13" s="196"/>
      <c r="S13" s="196"/>
      <c r="T13" s="196"/>
      <c r="U13" s="196"/>
      <c r="V13" s="196"/>
      <c r="W13" s="196"/>
      <c r="X13" s="196"/>
      <c r="Y13" s="196"/>
      <c r="Z13" s="196"/>
    </row>
    <row r="14" spans="1:26" ht="15.75" x14ac:dyDescent="0.25">
      <c r="B14" s="115"/>
      <c r="C14" s="115"/>
      <c r="D14" s="115"/>
      <c r="E14" s="115"/>
      <c r="F14" s="115"/>
      <c r="G14" s="115"/>
      <c r="H14" s="115"/>
      <c r="I14" s="115"/>
      <c r="J14" s="115"/>
      <c r="K14" s="115"/>
      <c r="L14" s="115"/>
      <c r="M14" s="115"/>
      <c r="N14" s="196"/>
      <c r="O14" s="196"/>
      <c r="P14" s="196"/>
      <c r="Q14" s="196"/>
      <c r="R14" s="196"/>
      <c r="S14" s="196"/>
      <c r="T14" s="196"/>
      <c r="U14" s="196"/>
      <c r="V14" s="196"/>
      <c r="W14" s="196"/>
      <c r="X14" s="196"/>
      <c r="Y14" s="196"/>
      <c r="Z14" s="196"/>
    </row>
    <row r="15" spans="1:26" ht="15.75" x14ac:dyDescent="0.25">
      <c r="N15" s="196"/>
      <c r="O15" s="196"/>
      <c r="P15" s="196"/>
      <c r="Q15" s="196"/>
      <c r="R15" s="196"/>
      <c r="S15" s="196"/>
      <c r="T15" s="196"/>
      <c r="U15" s="196"/>
      <c r="V15" s="196"/>
      <c r="W15" s="196"/>
      <c r="X15" s="196"/>
      <c r="Y15" s="196"/>
      <c r="Z15" s="196"/>
    </row>
    <row r="16" spans="1:26" ht="15.75" x14ac:dyDescent="0.25">
      <c r="N16" s="196"/>
      <c r="O16" s="196"/>
      <c r="P16" s="196"/>
      <c r="Q16" s="196"/>
      <c r="R16" s="196"/>
      <c r="S16" s="196"/>
      <c r="T16" s="196"/>
      <c r="U16" s="196"/>
      <c r="V16" s="196"/>
      <c r="W16" s="196"/>
      <c r="X16" s="196"/>
      <c r="Y16" s="196"/>
      <c r="Z16" s="196"/>
    </row>
    <row r="17" spans="1:26" ht="15.75" x14ac:dyDescent="0.25">
      <c r="N17" s="196"/>
      <c r="O17" s="196"/>
      <c r="P17" s="196"/>
      <c r="Q17" s="196"/>
      <c r="R17" s="196"/>
      <c r="S17" s="196"/>
      <c r="T17" s="196"/>
      <c r="U17" s="196"/>
      <c r="V17" s="196"/>
      <c r="W17" s="196"/>
      <c r="X17" s="196"/>
      <c r="Y17" s="196"/>
      <c r="Z17" s="196"/>
    </row>
    <row r="18" spans="1:26" ht="15.75" x14ac:dyDescent="0.25">
      <c r="N18" s="196"/>
      <c r="O18" s="196"/>
      <c r="P18" s="196"/>
      <c r="Q18" s="196"/>
      <c r="R18" s="196"/>
      <c r="S18" s="196"/>
      <c r="T18" s="196"/>
      <c r="U18" s="196"/>
      <c r="V18" s="196"/>
      <c r="W18" s="196"/>
      <c r="X18" s="196"/>
      <c r="Y18" s="196"/>
      <c r="Z18" s="196"/>
    </row>
    <row r="19" spans="1:26" ht="15.75" x14ac:dyDescent="0.25">
      <c r="N19" s="196"/>
      <c r="O19" s="196"/>
      <c r="P19" s="196"/>
      <c r="Q19" s="196"/>
      <c r="R19" s="196"/>
      <c r="S19" s="196"/>
      <c r="T19" s="196"/>
      <c r="U19" s="196"/>
      <c r="V19" s="196"/>
      <c r="W19" s="196"/>
      <c r="X19" s="196"/>
      <c r="Y19" s="196"/>
      <c r="Z19" s="196"/>
    </row>
    <row r="20" spans="1:26" ht="15.75" x14ac:dyDescent="0.25">
      <c r="N20" s="196"/>
      <c r="O20" s="196"/>
      <c r="P20" s="196"/>
      <c r="Q20" s="196"/>
      <c r="R20" s="196"/>
      <c r="S20" s="196"/>
      <c r="T20" s="196"/>
      <c r="U20" s="196"/>
      <c r="V20" s="196"/>
      <c r="W20" s="196"/>
      <c r="X20" s="196"/>
      <c r="Y20" s="196"/>
      <c r="Z20" s="196"/>
    </row>
    <row r="21" spans="1:26" ht="15.75" x14ac:dyDescent="0.25">
      <c r="N21" s="196"/>
      <c r="O21" s="196"/>
      <c r="P21" s="196"/>
      <c r="Q21" s="196"/>
      <c r="R21" s="196"/>
      <c r="S21" s="196"/>
      <c r="T21" s="196"/>
      <c r="U21" s="196"/>
      <c r="V21" s="196"/>
      <c r="W21" s="196"/>
      <c r="X21" s="196"/>
      <c r="Y21" s="196"/>
      <c r="Z21" s="196"/>
    </row>
    <row r="22" spans="1:26" ht="15.75" x14ac:dyDescent="0.25">
      <c r="N22" s="196"/>
      <c r="O22" s="196"/>
      <c r="P22" s="196"/>
      <c r="Q22" s="196"/>
      <c r="R22" s="196"/>
      <c r="S22" s="196"/>
      <c r="T22" s="196"/>
      <c r="U22" s="196"/>
      <c r="V22" s="196"/>
      <c r="W22" s="196"/>
      <c r="X22" s="196"/>
      <c r="Y22" s="196"/>
      <c r="Z22" s="196"/>
    </row>
    <row r="23" spans="1:26" ht="15.75" x14ac:dyDescent="0.25">
      <c r="N23" s="196"/>
      <c r="O23" s="196"/>
      <c r="P23" s="196"/>
      <c r="Q23" s="196"/>
      <c r="R23" s="196"/>
      <c r="S23" s="196"/>
      <c r="T23" s="196"/>
      <c r="U23" s="196"/>
      <c r="V23" s="196"/>
      <c r="W23" s="196"/>
      <c r="X23" s="196"/>
      <c r="Y23" s="196"/>
      <c r="Z23" s="196"/>
    </row>
    <row r="24" spans="1:26" ht="15.75" x14ac:dyDescent="0.25">
      <c r="N24" s="196"/>
      <c r="O24" s="196"/>
      <c r="P24" s="196"/>
      <c r="Q24" s="196"/>
      <c r="R24" s="196"/>
      <c r="S24" s="196"/>
      <c r="T24" s="196"/>
      <c r="U24" s="196"/>
      <c r="V24" s="196"/>
      <c r="W24" s="196"/>
      <c r="X24" s="196"/>
      <c r="Y24" s="196"/>
      <c r="Z24" s="196"/>
    </row>
    <row r="25" spans="1:26" ht="15.75" x14ac:dyDescent="0.25">
      <c r="N25" s="196"/>
      <c r="O25" s="196"/>
      <c r="P25" s="196"/>
      <c r="Q25" s="196"/>
      <c r="R25" s="196"/>
      <c r="S25" s="196"/>
      <c r="T25" s="196"/>
      <c r="U25" s="196"/>
      <c r="V25" s="196"/>
      <c r="W25" s="196"/>
      <c r="X25" s="196"/>
      <c r="Y25" s="196"/>
      <c r="Z25" s="196"/>
    </row>
    <row r="26" spans="1:26" ht="15.75" x14ac:dyDescent="0.25">
      <c r="N26" s="196"/>
      <c r="O26" s="196"/>
      <c r="P26" s="196"/>
      <c r="Q26" s="196"/>
      <c r="R26" s="196"/>
      <c r="S26" s="196"/>
      <c r="T26" s="196"/>
      <c r="U26" s="196"/>
      <c r="V26" s="196"/>
      <c r="W26" s="196"/>
      <c r="X26" s="196"/>
      <c r="Y26" s="196"/>
      <c r="Z26" s="196"/>
    </row>
    <row r="27" spans="1:26" ht="15.75" x14ac:dyDescent="0.25">
      <c r="N27" s="196"/>
      <c r="O27" s="196"/>
      <c r="P27" s="196"/>
      <c r="Q27" s="196"/>
      <c r="R27" s="196"/>
      <c r="S27" s="196"/>
      <c r="T27" s="196"/>
      <c r="U27" s="196"/>
      <c r="V27" s="196"/>
      <c r="W27" s="196"/>
      <c r="X27" s="196"/>
      <c r="Y27" s="196"/>
      <c r="Z27" s="196"/>
    </row>
    <row r="28" spans="1:26" ht="15.75" x14ac:dyDescent="0.25">
      <c r="N28" s="196"/>
      <c r="O28" s="196"/>
      <c r="P28" s="196"/>
      <c r="Q28" s="196"/>
      <c r="R28" s="196"/>
      <c r="S28" s="196"/>
      <c r="T28" s="196"/>
      <c r="U28" s="196"/>
      <c r="V28" s="196"/>
      <c r="W28" s="196"/>
      <c r="X28" s="196"/>
      <c r="Y28" s="196"/>
      <c r="Z28" s="196"/>
    </row>
    <row r="29" spans="1:26" ht="15" customHeight="1" x14ac:dyDescent="0.25"/>
    <row r="30" spans="1:26" ht="15" customHeight="1" x14ac:dyDescent="0.25">
      <c r="O30" s="350"/>
      <c r="P30" s="350"/>
      <c r="Q30" s="350"/>
      <c r="R30" s="350"/>
      <c r="S30" s="350"/>
      <c r="T30" s="350"/>
      <c r="U30" s="350"/>
      <c r="V30" s="350"/>
      <c r="W30" s="350"/>
      <c r="X30" s="350"/>
    </row>
    <row r="31" spans="1:26" ht="15" customHeight="1" x14ac:dyDescent="0.25">
      <c r="A31" s="458" t="s">
        <v>319</v>
      </c>
      <c r="B31" s="458"/>
      <c r="C31" s="458"/>
      <c r="D31" s="458"/>
      <c r="E31" s="458"/>
      <c r="F31" s="458"/>
      <c r="G31" s="458"/>
      <c r="H31" s="458"/>
      <c r="I31" s="458"/>
      <c r="J31" s="458"/>
      <c r="K31" s="458"/>
      <c r="L31" s="458"/>
      <c r="M31" s="458"/>
      <c r="N31" s="458" t="s">
        <v>318</v>
      </c>
      <c r="O31" s="458"/>
      <c r="P31" s="458"/>
      <c r="Q31" s="458"/>
      <c r="R31" s="458"/>
      <c r="S31" s="458"/>
      <c r="T31" s="458"/>
      <c r="U31" s="458"/>
      <c r="V31" s="458"/>
      <c r="W31" s="458"/>
      <c r="X31" s="458"/>
      <c r="Y31" s="458"/>
      <c r="Z31" s="458"/>
    </row>
    <row r="32" spans="1:26" ht="15.75" x14ac:dyDescent="0.25">
      <c r="A32" s="458" t="str">
        <f>táblázat_diagramhoz!A3</f>
        <v>a 2010. év és a 2021-2025. évi ENyÜBS adatok alapján</v>
      </c>
      <c r="B32" s="458"/>
      <c r="C32" s="458"/>
      <c r="D32" s="458"/>
      <c r="E32" s="458"/>
      <c r="F32" s="458"/>
      <c r="G32" s="458"/>
      <c r="H32" s="458"/>
      <c r="I32" s="458"/>
      <c r="J32" s="458"/>
      <c r="K32" s="458"/>
      <c r="L32" s="458"/>
      <c r="M32" s="458"/>
      <c r="N32" s="458" t="str">
        <f>táblázat_diagramhoz!A3</f>
        <v>a 2010. év és a 2021-2025. évi ENyÜBS adatok alapján</v>
      </c>
      <c r="O32" s="458"/>
      <c r="P32" s="458"/>
      <c r="Q32" s="458"/>
      <c r="R32" s="458"/>
      <c r="S32" s="458"/>
      <c r="T32" s="458"/>
      <c r="U32" s="458"/>
      <c r="V32" s="458"/>
      <c r="W32" s="458"/>
      <c r="X32" s="458"/>
      <c r="Y32" s="458"/>
      <c r="Z32" s="458"/>
    </row>
    <row r="33" spans="1:26" ht="15.75" x14ac:dyDescent="0.25">
      <c r="A33" s="458" t="str">
        <f>Táblázat!A1</f>
        <v>Dombóvár város</v>
      </c>
      <c r="B33" s="458"/>
      <c r="C33" s="458"/>
      <c r="D33" s="458"/>
      <c r="E33" s="458"/>
      <c r="F33" s="458"/>
      <c r="G33" s="458"/>
      <c r="H33" s="458"/>
      <c r="I33" s="458"/>
      <c r="J33" s="458"/>
      <c r="K33" s="458"/>
      <c r="L33" s="458"/>
      <c r="M33" s="458"/>
      <c r="N33" s="458" t="str">
        <f>Táblázat!A1</f>
        <v>Dombóvár város</v>
      </c>
      <c r="O33" s="458"/>
      <c r="P33" s="458"/>
      <c r="Q33" s="458"/>
      <c r="R33" s="458"/>
      <c r="S33" s="458"/>
      <c r="T33" s="458"/>
      <c r="U33" s="458"/>
      <c r="V33" s="458"/>
      <c r="W33" s="458"/>
      <c r="X33" s="458"/>
      <c r="Y33" s="458"/>
      <c r="Z33" s="458"/>
    </row>
    <row r="41" spans="1:26" x14ac:dyDescent="0.25">
      <c r="N41" s="115"/>
    </row>
    <row r="42" spans="1:26" x14ac:dyDescent="0.25">
      <c r="N42" s="115"/>
    </row>
    <row r="43" spans="1:26" x14ac:dyDescent="0.25">
      <c r="N43" s="115"/>
    </row>
    <row r="52" spans="16:24" ht="15.75" customHeight="1" x14ac:dyDescent="0.25"/>
    <row r="58" spans="16:24" x14ac:dyDescent="0.25">
      <c r="P58" s="350"/>
      <c r="Q58" s="350"/>
      <c r="R58" s="350"/>
      <c r="S58" s="350"/>
      <c r="T58" s="350"/>
      <c r="U58" s="350"/>
      <c r="V58" s="350"/>
      <c r="W58" s="350"/>
      <c r="X58" s="350"/>
    </row>
    <row r="59" spans="16:24" x14ac:dyDescent="0.25">
      <c r="P59" s="350"/>
      <c r="Q59" s="350"/>
      <c r="R59" s="350"/>
      <c r="S59" s="350"/>
      <c r="T59" s="350"/>
      <c r="U59" s="350"/>
      <c r="V59" s="350"/>
      <c r="W59" s="350"/>
      <c r="X59" s="350"/>
    </row>
    <row r="60" spans="16:24" x14ac:dyDescent="0.25">
      <c r="P60" s="350"/>
      <c r="Q60" s="350"/>
      <c r="R60" s="350"/>
      <c r="S60" s="350"/>
      <c r="T60" s="350"/>
      <c r="U60" s="350"/>
      <c r="V60" s="350"/>
      <c r="W60" s="350"/>
      <c r="X60" s="350"/>
    </row>
    <row r="61" spans="16:24" x14ac:dyDescent="0.25">
      <c r="P61" s="350"/>
      <c r="Q61" s="350"/>
      <c r="R61" s="350"/>
      <c r="S61" s="350"/>
      <c r="T61" s="350"/>
      <c r="U61" s="350"/>
      <c r="V61" s="350"/>
      <c r="W61" s="350"/>
      <c r="X61" s="350"/>
    </row>
    <row r="62" spans="16:24" x14ac:dyDescent="0.25">
      <c r="P62" s="350"/>
      <c r="Q62" s="350"/>
      <c r="R62" s="350"/>
      <c r="S62" s="350"/>
      <c r="T62" s="350"/>
      <c r="U62" s="350"/>
      <c r="V62" s="350"/>
      <c r="W62" s="350"/>
      <c r="X62" s="350"/>
    </row>
    <row r="63" spans="16:24" x14ac:dyDescent="0.25">
      <c r="P63" s="350"/>
      <c r="Q63" s="350"/>
      <c r="R63" s="350"/>
      <c r="S63" s="350"/>
      <c r="T63" s="350"/>
      <c r="U63" s="350"/>
      <c r="V63" s="350"/>
      <c r="W63" s="350"/>
      <c r="X63" s="350"/>
    </row>
    <row r="64" spans="16:24" x14ac:dyDescent="0.25">
      <c r="P64" s="350"/>
      <c r="Q64" s="350"/>
      <c r="R64" s="350"/>
      <c r="S64" s="350"/>
      <c r="T64" s="350"/>
      <c r="U64" s="350"/>
      <c r="V64" s="350"/>
      <c r="W64" s="350"/>
      <c r="X64" s="350"/>
    </row>
    <row r="65" spans="1:26" x14ac:dyDescent="0.25">
      <c r="P65" s="350"/>
      <c r="Q65" s="350"/>
      <c r="R65" s="350"/>
      <c r="S65" s="350"/>
      <c r="T65" s="350"/>
      <c r="U65" s="350"/>
      <c r="V65" s="350"/>
      <c r="W65" s="350"/>
      <c r="X65" s="350"/>
    </row>
    <row r="66" spans="1:26" x14ac:dyDescent="0.25">
      <c r="P66" s="350"/>
      <c r="Q66" s="350"/>
      <c r="R66" s="350"/>
      <c r="S66" s="350"/>
      <c r="T66" s="350"/>
      <c r="U66" s="350"/>
      <c r="V66" s="350"/>
      <c r="W66" s="350"/>
      <c r="X66" s="350"/>
    </row>
    <row r="67" spans="1:26" x14ac:dyDescent="0.25">
      <c r="P67" s="350"/>
      <c r="Q67" s="350"/>
      <c r="R67" s="350"/>
      <c r="S67" s="350"/>
      <c r="T67" s="350"/>
      <c r="U67" s="350"/>
      <c r="V67" s="350"/>
      <c r="W67" s="350"/>
      <c r="X67" s="350"/>
    </row>
    <row r="68" spans="1:26" x14ac:dyDescent="0.25">
      <c r="P68" s="350"/>
      <c r="Q68" s="350"/>
      <c r="R68" s="350"/>
      <c r="S68" s="350"/>
      <c r="T68" s="350"/>
      <c r="U68" s="350"/>
      <c r="V68" s="350"/>
      <c r="W68" s="350"/>
      <c r="X68" s="350"/>
    </row>
    <row r="70" spans="1:26" ht="15.75" customHeight="1" x14ac:dyDescent="0.25">
      <c r="A70" s="458" t="s">
        <v>320</v>
      </c>
      <c r="B70" s="458"/>
      <c r="C70" s="458"/>
      <c r="D70" s="458"/>
      <c r="E70" s="458"/>
      <c r="F70" s="458"/>
      <c r="G70" s="458"/>
      <c r="H70" s="458"/>
      <c r="I70" s="458"/>
      <c r="J70" s="458"/>
      <c r="K70" s="458"/>
      <c r="L70" s="458"/>
      <c r="M70" s="458"/>
      <c r="N70" s="459" t="s">
        <v>321</v>
      </c>
      <c r="O70" s="459"/>
      <c r="P70" s="459"/>
      <c r="Q70" s="459"/>
      <c r="R70" s="459"/>
      <c r="S70" s="459"/>
      <c r="T70" s="459"/>
      <c r="U70" s="459"/>
      <c r="V70" s="459"/>
      <c r="W70" s="459"/>
      <c r="X70" s="459"/>
      <c r="Y70" s="459"/>
      <c r="Z70" s="459"/>
    </row>
    <row r="71" spans="1:26" ht="15.75" x14ac:dyDescent="0.25">
      <c r="A71" s="458" t="str">
        <f>táblázat_diagramhoz!A3</f>
        <v>a 2010. év és a 2021-2025. évi ENyÜBS adatok alapján</v>
      </c>
      <c r="B71" s="458"/>
      <c r="C71" s="458"/>
      <c r="D71" s="458"/>
      <c r="E71" s="458"/>
      <c r="F71" s="458"/>
      <c r="G71" s="458"/>
      <c r="H71" s="458"/>
      <c r="I71" s="458"/>
      <c r="J71" s="458"/>
      <c r="K71" s="458"/>
      <c r="L71" s="458"/>
      <c r="M71" s="458"/>
      <c r="N71" s="458" t="str">
        <f>táblázat_diagramhoz!A3</f>
        <v>a 2010. év és a 2021-2025. évi ENyÜBS adatok alapján</v>
      </c>
      <c r="O71" s="458"/>
      <c r="P71" s="458"/>
      <c r="Q71" s="458"/>
      <c r="R71" s="458"/>
      <c r="S71" s="458"/>
      <c r="T71" s="458"/>
      <c r="U71" s="458"/>
      <c r="V71" s="458"/>
      <c r="W71" s="458"/>
      <c r="X71" s="458"/>
      <c r="Y71" s="458"/>
      <c r="Z71" s="458"/>
    </row>
    <row r="72" spans="1:26" ht="15.75" x14ac:dyDescent="0.25">
      <c r="A72" s="458" t="str">
        <f>táblázat_diagramhoz!$A$1</f>
        <v>Dombóvár város</v>
      </c>
      <c r="B72" s="458"/>
      <c r="C72" s="458"/>
      <c r="D72" s="458"/>
      <c r="E72" s="458"/>
      <c r="F72" s="458"/>
      <c r="G72" s="458"/>
      <c r="H72" s="458"/>
      <c r="I72" s="458"/>
      <c r="J72" s="458"/>
      <c r="K72" s="458"/>
      <c r="L72" s="458"/>
      <c r="M72" s="458"/>
      <c r="N72" s="458" t="str">
        <f>táblázat_diagramhoz!$A$1</f>
        <v>Dombóvár város</v>
      </c>
      <c r="O72" s="458"/>
      <c r="P72" s="458"/>
      <c r="Q72" s="458"/>
      <c r="R72" s="458"/>
      <c r="S72" s="458"/>
      <c r="T72" s="458"/>
      <c r="U72" s="458"/>
      <c r="V72" s="458"/>
      <c r="W72" s="458"/>
      <c r="X72" s="458"/>
      <c r="Y72" s="458"/>
      <c r="Z72" s="458"/>
    </row>
    <row r="73" spans="1:26" ht="15.75" x14ac:dyDescent="0.25">
      <c r="K73" s="196"/>
      <c r="L73" s="196"/>
      <c r="M73" s="196"/>
      <c r="N73" s="196"/>
      <c r="O73" s="196"/>
      <c r="P73" s="196"/>
      <c r="Q73" s="196"/>
      <c r="R73" s="196"/>
      <c r="S73" s="196"/>
      <c r="T73" s="196"/>
      <c r="U73" s="196"/>
      <c r="V73" s="196"/>
      <c r="W73" s="196"/>
      <c r="X73" s="196"/>
      <c r="Y73" s="196"/>
      <c r="Z73" s="196"/>
    </row>
    <row r="74" spans="1:26" ht="15.75" x14ac:dyDescent="0.25">
      <c r="K74" s="196"/>
      <c r="L74" s="196"/>
      <c r="M74" s="196"/>
      <c r="N74" s="196"/>
      <c r="O74" s="196"/>
      <c r="P74" s="196"/>
      <c r="Q74" s="196"/>
      <c r="R74" s="196"/>
      <c r="S74" s="196"/>
      <c r="T74" s="196"/>
      <c r="U74" s="196"/>
      <c r="V74" s="196"/>
      <c r="W74" s="196"/>
      <c r="X74" s="196"/>
      <c r="Y74" s="196"/>
      <c r="Z74" s="196"/>
    </row>
    <row r="75" spans="1:26" ht="15.75" x14ac:dyDescent="0.25">
      <c r="K75" s="196"/>
      <c r="L75" s="196"/>
      <c r="M75" s="196"/>
      <c r="N75" s="196"/>
      <c r="O75" s="196"/>
      <c r="P75" s="196"/>
      <c r="Q75" s="196"/>
      <c r="R75" s="196"/>
      <c r="S75" s="196"/>
      <c r="T75" s="196"/>
      <c r="U75" s="196"/>
      <c r="V75" s="196"/>
      <c r="W75" s="196"/>
      <c r="X75" s="196"/>
      <c r="Y75" s="196"/>
      <c r="Z75" s="196"/>
    </row>
    <row r="76" spans="1:26" ht="15.75" x14ac:dyDescent="0.25">
      <c r="K76" s="196"/>
      <c r="L76" s="196"/>
      <c r="M76" s="196"/>
      <c r="N76" s="196"/>
      <c r="O76" s="196"/>
      <c r="P76" s="196"/>
      <c r="Q76" s="196"/>
      <c r="R76" s="196"/>
      <c r="S76" s="196"/>
      <c r="T76" s="196"/>
      <c r="U76" s="196"/>
      <c r="V76" s="196"/>
      <c r="W76" s="196"/>
      <c r="X76" s="196"/>
      <c r="Y76" s="196"/>
      <c r="Z76" s="196"/>
    </row>
    <row r="77" spans="1:26" ht="15.75" x14ac:dyDescent="0.25">
      <c r="K77" s="196"/>
      <c r="L77" s="196"/>
      <c r="M77" s="196"/>
      <c r="N77" s="196"/>
      <c r="O77" s="196"/>
      <c r="P77" s="196"/>
      <c r="Q77" s="196"/>
      <c r="R77" s="196"/>
      <c r="S77" s="196"/>
      <c r="T77" s="196"/>
      <c r="U77" s="196"/>
      <c r="V77" s="196"/>
      <c r="W77" s="196"/>
      <c r="X77" s="196"/>
      <c r="Y77" s="196"/>
      <c r="Z77" s="196"/>
    </row>
    <row r="78" spans="1:26" ht="15.75" x14ac:dyDescent="0.25">
      <c r="K78" s="196"/>
      <c r="L78" s="196"/>
      <c r="M78" s="196"/>
      <c r="N78" s="196"/>
      <c r="O78" s="196"/>
      <c r="P78" s="196"/>
      <c r="Q78" s="196"/>
      <c r="R78" s="196"/>
      <c r="S78" s="196"/>
      <c r="T78" s="196"/>
      <c r="U78" s="196"/>
      <c r="V78" s="196"/>
      <c r="W78" s="196"/>
      <c r="X78" s="196"/>
      <c r="Y78" s="196"/>
      <c r="Z78" s="196"/>
    </row>
    <row r="79" spans="1:26" ht="15.75" x14ac:dyDescent="0.25">
      <c r="K79" s="196"/>
      <c r="L79" s="196"/>
      <c r="M79" s="196"/>
      <c r="N79" s="196"/>
      <c r="O79" s="196"/>
      <c r="P79" s="196"/>
      <c r="Q79" s="196"/>
      <c r="R79" s="196"/>
      <c r="S79" s="196"/>
      <c r="T79" s="196"/>
      <c r="U79" s="196"/>
      <c r="V79" s="196"/>
      <c r="W79" s="196"/>
      <c r="X79" s="196"/>
      <c r="Y79" s="196"/>
      <c r="Z79" s="196"/>
    </row>
    <row r="80" spans="1:26" ht="15.75" x14ac:dyDescent="0.25">
      <c r="K80" s="196"/>
      <c r="L80" s="196"/>
      <c r="M80" s="196"/>
      <c r="N80" s="196"/>
      <c r="O80" s="196"/>
      <c r="P80" s="351"/>
      <c r="Q80" s="351"/>
      <c r="R80" s="351"/>
      <c r="S80" s="351"/>
      <c r="T80" s="351"/>
      <c r="U80" s="351"/>
      <c r="V80" s="351"/>
      <c r="W80" s="196"/>
      <c r="X80" s="196"/>
      <c r="Y80" s="196"/>
      <c r="Z80" s="196"/>
    </row>
    <row r="81" spans="11:26" ht="15.75" x14ac:dyDescent="0.25">
      <c r="K81" s="196"/>
      <c r="L81" s="196"/>
      <c r="M81" s="196"/>
      <c r="N81" s="196"/>
      <c r="O81" s="196"/>
      <c r="P81" s="351"/>
      <c r="Q81" s="351"/>
      <c r="R81" s="351"/>
      <c r="S81" s="351"/>
      <c r="T81" s="351"/>
      <c r="U81" s="351"/>
      <c r="V81" s="351"/>
      <c r="W81" s="196"/>
      <c r="X81" s="196"/>
      <c r="Y81" s="196"/>
      <c r="Z81" s="196"/>
    </row>
    <row r="82" spans="11:26" ht="15.75" x14ac:dyDescent="0.25">
      <c r="K82" s="196"/>
      <c r="L82" s="196"/>
      <c r="M82" s="196"/>
      <c r="N82" s="196"/>
      <c r="O82" s="196"/>
      <c r="P82" s="351"/>
      <c r="Q82" s="351"/>
      <c r="R82" s="351"/>
      <c r="S82" s="351"/>
      <c r="T82" s="351"/>
      <c r="U82" s="351"/>
      <c r="V82" s="351"/>
      <c r="W82" s="196"/>
      <c r="X82" s="196"/>
      <c r="Y82" s="196"/>
      <c r="Z82" s="196"/>
    </row>
    <row r="83" spans="11:26" ht="15.75" x14ac:dyDescent="0.25">
      <c r="K83" s="196"/>
      <c r="L83" s="196"/>
      <c r="M83" s="196"/>
      <c r="N83" s="196"/>
      <c r="O83" s="196"/>
      <c r="P83" s="196"/>
      <c r="Q83" s="196"/>
      <c r="R83" s="196"/>
      <c r="S83" s="196"/>
      <c r="T83" s="196"/>
      <c r="U83" s="196"/>
      <c r="V83" s="196"/>
      <c r="W83" s="196"/>
      <c r="X83" s="196"/>
      <c r="Y83" s="196"/>
      <c r="Z83" s="196"/>
    </row>
    <row r="84" spans="11:26" ht="15.75" x14ac:dyDescent="0.25">
      <c r="K84" s="196"/>
      <c r="L84" s="196"/>
      <c r="M84" s="196"/>
      <c r="N84" s="196"/>
      <c r="O84" s="196"/>
      <c r="P84" s="196"/>
      <c r="Q84" s="196"/>
      <c r="R84" s="196"/>
      <c r="S84" s="196"/>
      <c r="T84" s="196"/>
      <c r="U84" s="196"/>
      <c r="V84" s="196"/>
      <c r="W84" s="196"/>
      <c r="X84" s="196"/>
      <c r="Y84" s="196"/>
      <c r="Z84" s="196"/>
    </row>
    <row r="85" spans="11:26" ht="15.75" x14ac:dyDescent="0.25">
      <c r="K85" s="196"/>
      <c r="L85" s="196"/>
      <c r="M85" s="196"/>
      <c r="N85" s="196"/>
      <c r="O85" s="196"/>
      <c r="P85" s="196"/>
      <c r="Q85" s="196"/>
      <c r="R85" s="196"/>
      <c r="S85" s="196"/>
      <c r="T85" s="196"/>
      <c r="U85" s="196"/>
      <c r="V85" s="196"/>
      <c r="W85" s="196"/>
      <c r="X85" s="196"/>
      <c r="Y85" s="196"/>
      <c r="Z85" s="196"/>
    </row>
    <row r="86" spans="11:26" ht="15.75" x14ac:dyDescent="0.25">
      <c r="K86" s="196"/>
      <c r="L86" s="196"/>
      <c r="M86" s="196"/>
      <c r="N86" s="196"/>
      <c r="O86" s="196"/>
      <c r="P86" s="196"/>
      <c r="Q86" s="196"/>
      <c r="R86" s="196"/>
      <c r="S86" s="196"/>
      <c r="T86" s="196"/>
      <c r="U86" s="196"/>
      <c r="V86" s="196"/>
      <c r="W86" s="196"/>
      <c r="X86" s="196"/>
      <c r="Y86" s="196"/>
      <c r="Z86" s="196"/>
    </row>
    <row r="87" spans="11:26" ht="15.75" x14ac:dyDescent="0.25">
      <c r="K87" s="196"/>
      <c r="L87" s="196"/>
      <c r="M87" s="196"/>
      <c r="N87" s="196"/>
      <c r="O87" s="196"/>
      <c r="P87" s="196"/>
      <c r="Q87" s="196"/>
      <c r="R87" s="196"/>
      <c r="S87" s="196"/>
      <c r="T87" s="196"/>
      <c r="U87" s="196"/>
      <c r="V87" s="196"/>
      <c r="W87" s="196"/>
      <c r="X87" s="196"/>
      <c r="Y87" s="196"/>
      <c r="Z87" s="196"/>
    </row>
    <row r="88" spans="11:26" ht="15.75" x14ac:dyDescent="0.25">
      <c r="K88" s="196"/>
      <c r="L88" s="196"/>
      <c r="M88" s="196"/>
      <c r="N88" s="196"/>
      <c r="O88" s="196"/>
      <c r="P88" s="196"/>
      <c r="Q88" s="196"/>
      <c r="R88" s="196"/>
      <c r="S88" s="196"/>
      <c r="T88" s="196"/>
      <c r="U88" s="196"/>
      <c r="V88" s="196"/>
      <c r="W88" s="196"/>
      <c r="X88" s="196"/>
      <c r="Y88" s="196"/>
      <c r="Z88" s="196"/>
    </row>
    <row r="89" spans="11:26" ht="15.75" x14ac:dyDescent="0.25">
      <c r="K89" s="196"/>
      <c r="L89" s="196"/>
      <c r="M89" s="196"/>
      <c r="N89" s="196"/>
      <c r="O89" s="196"/>
      <c r="P89" s="196"/>
      <c r="Q89" s="196"/>
      <c r="R89" s="196"/>
      <c r="S89" s="196"/>
      <c r="T89" s="196"/>
      <c r="U89" s="196"/>
      <c r="V89" s="196"/>
      <c r="W89" s="196"/>
      <c r="X89" s="196"/>
      <c r="Y89" s="196"/>
      <c r="Z89" s="196"/>
    </row>
    <row r="90" spans="11:26" ht="15.75" x14ac:dyDescent="0.25">
      <c r="K90" s="196"/>
      <c r="L90" s="196"/>
      <c r="M90" s="196"/>
      <c r="N90" s="196"/>
      <c r="O90" s="196"/>
      <c r="P90" s="196"/>
      <c r="Q90" s="196"/>
      <c r="R90" s="196"/>
      <c r="S90" s="196"/>
      <c r="T90" s="196"/>
      <c r="U90" s="196"/>
      <c r="V90" s="196"/>
      <c r="W90" s="196"/>
      <c r="X90" s="196"/>
      <c r="Y90" s="196"/>
      <c r="Z90" s="196"/>
    </row>
    <row r="91" spans="11:26" ht="15.75" x14ac:dyDescent="0.25">
      <c r="K91" s="196"/>
      <c r="L91" s="196"/>
      <c r="M91" s="196"/>
      <c r="N91" s="196"/>
      <c r="O91" s="196"/>
      <c r="P91" s="196"/>
      <c r="Q91" s="196"/>
      <c r="R91" s="196"/>
      <c r="S91" s="196"/>
      <c r="T91" s="196"/>
      <c r="U91" s="196"/>
      <c r="V91" s="196"/>
      <c r="W91" s="196"/>
      <c r="X91" s="196"/>
      <c r="Y91" s="196"/>
      <c r="Z91" s="196"/>
    </row>
    <row r="92" spans="11:26" ht="15.75" x14ac:dyDescent="0.25">
      <c r="K92" s="196"/>
      <c r="L92" s="196"/>
      <c r="M92" s="196"/>
      <c r="N92" s="196"/>
      <c r="O92" s="196"/>
      <c r="P92" s="196"/>
      <c r="Q92" s="196"/>
      <c r="R92" s="196"/>
      <c r="S92" s="196"/>
      <c r="T92" s="196"/>
      <c r="U92" s="196"/>
      <c r="V92" s="196"/>
      <c r="W92" s="196"/>
      <c r="X92" s="196"/>
      <c r="Y92" s="196"/>
      <c r="Z92" s="196"/>
    </row>
    <row r="93" spans="11:26" ht="15.75" x14ac:dyDescent="0.25">
      <c r="K93" s="196"/>
      <c r="L93" s="196"/>
      <c r="M93" s="196"/>
      <c r="N93" s="196"/>
      <c r="O93" s="196"/>
      <c r="P93" s="196"/>
      <c r="Q93" s="196"/>
      <c r="R93" s="196"/>
      <c r="S93" s="196"/>
      <c r="T93" s="196"/>
      <c r="U93" s="196"/>
      <c r="V93" s="196"/>
      <c r="W93" s="196"/>
      <c r="X93" s="196"/>
      <c r="Y93" s="196"/>
      <c r="Z93" s="196"/>
    </row>
    <row r="94" spans="11:26" ht="15.75" x14ac:dyDescent="0.25">
      <c r="K94" s="196"/>
      <c r="L94" s="196"/>
      <c r="M94" s="196"/>
      <c r="N94" s="196"/>
      <c r="O94" s="196"/>
      <c r="P94" s="196"/>
      <c r="Q94" s="196"/>
      <c r="R94" s="196"/>
      <c r="S94" s="196"/>
      <c r="T94" s="196"/>
      <c r="U94" s="196"/>
      <c r="V94" s="196"/>
      <c r="W94" s="196"/>
      <c r="X94" s="196"/>
      <c r="Y94" s="196"/>
      <c r="Z94" s="196"/>
    </row>
    <row r="95" spans="11:26" ht="15.75" x14ac:dyDescent="0.25">
      <c r="K95" s="196"/>
      <c r="L95" s="196"/>
      <c r="M95" s="196"/>
      <c r="N95" s="196"/>
      <c r="O95" s="196"/>
      <c r="P95" s="196"/>
      <c r="Q95" s="196"/>
      <c r="R95" s="196"/>
      <c r="S95" s="196"/>
      <c r="T95" s="196"/>
      <c r="U95" s="196"/>
      <c r="V95" s="196"/>
      <c r="W95" s="196"/>
      <c r="X95" s="196"/>
      <c r="Y95" s="196"/>
      <c r="Z95" s="196"/>
    </row>
    <row r="96" spans="11:26" ht="15.75" x14ac:dyDescent="0.25">
      <c r="K96" s="196"/>
      <c r="L96" s="196"/>
      <c r="M96" s="196"/>
      <c r="N96" s="196"/>
      <c r="O96" s="196"/>
      <c r="P96" s="196"/>
      <c r="Q96" s="196"/>
      <c r="R96" s="196"/>
      <c r="S96" s="196"/>
      <c r="T96" s="196"/>
      <c r="U96" s="196"/>
      <c r="V96" s="196"/>
      <c r="W96" s="196"/>
      <c r="X96" s="196"/>
      <c r="Y96" s="196"/>
      <c r="Z96" s="196"/>
    </row>
    <row r="97" spans="1:26" ht="15.75" x14ac:dyDescent="0.25">
      <c r="A97" s="196"/>
      <c r="B97" s="196"/>
      <c r="C97" s="196"/>
      <c r="D97" s="196"/>
      <c r="E97" s="196"/>
      <c r="F97" s="196"/>
      <c r="G97" s="196"/>
      <c r="H97" s="196"/>
      <c r="I97" s="196"/>
      <c r="J97" s="196"/>
      <c r="K97" s="196"/>
      <c r="L97" s="196"/>
      <c r="M97" s="196"/>
      <c r="N97" s="196"/>
      <c r="O97" s="196"/>
      <c r="P97" s="196"/>
      <c r="Q97" s="196"/>
      <c r="R97" s="196"/>
      <c r="S97" s="196"/>
      <c r="T97" s="196"/>
      <c r="U97" s="196"/>
      <c r="V97" s="196"/>
      <c r="W97" s="196"/>
      <c r="X97" s="196"/>
      <c r="Y97" s="196"/>
      <c r="Z97" s="196"/>
    </row>
    <row r="98" spans="1:26" ht="15.75" x14ac:dyDescent="0.25">
      <c r="A98" s="458" t="s">
        <v>322</v>
      </c>
      <c r="B98" s="458"/>
      <c r="C98" s="458"/>
      <c r="D98" s="458"/>
      <c r="E98" s="458"/>
      <c r="F98" s="458"/>
      <c r="G98" s="458"/>
      <c r="H98" s="458"/>
      <c r="I98" s="458"/>
      <c r="J98" s="458"/>
      <c r="K98" s="458"/>
      <c r="L98" s="458"/>
      <c r="M98" s="458"/>
      <c r="N98" s="458" t="s">
        <v>323</v>
      </c>
      <c r="O98" s="458"/>
      <c r="P98" s="458"/>
      <c r="Q98" s="458"/>
      <c r="R98" s="458"/>
      <c r="S98" s="458"/>
      <c r="T98" s="458"/>
      <c r="U98" s="458"/>
      <c r="V98" s="458"/>
      <c r="W98" s="458"/>
      <c r="X98" s="458"/>
      <c r="Y98" s="458"/>
      <c r="Z98" s="458"/>
    </row>
    <row r="99" spans="1:26" ht="15.75" x14ac:dyDescent="0.25">
      <c r="A99" s="458" t="str">
        <f>táblázat_diagramhoz!A3</f>
        <v>a 2010. év és a 2021-2025. évi ENyÜBS adatok alapján</v>
      </c>
      <c r="B99" s="458"/>
      <c r="C99" s="458"/>
      <c r="D99" s="458"/>
      <c r="E99" s="458"/>
      <c r="F99" s="458"/>
      <c r="G99" s="458"/>
      <c r="H99" s="458"/>
      <c r="I99" s="458"/>
      <c r="J99" s="458"/>
      <c r="K99" s="458"/>
      <c r="L99" s="458"/>
      <c r="M99" s="458"/>
      <c r="N99" s="458" t="str">
        <f>táblázat_diagramhoz!A3</f>
        <v>a 2010. év és a 2021-2025. évi ENyÜBS adatok alapján</v>
      </c>
      <c r="O99" s="458"/>
      <c r="P99" s="458"/>
      <c r="Q99" s="458"/>
      <c r="R99" s="458"/>
      <c r="S99" s="458"/>
      <c r="T99" s="458"/>
      <c r="U99" s="458"/>
      <c r="V99" s="458"/>
      <c r="W99" s="458"/>
      <c r="X99" s="458"/>
      <c r="Y99" s="458"/>
      <c r="Z99" s="458"/>
    </row>
    <row r="100" spans="1:26" ht="15.75" x14ac:dyDescent="0.25">
      <c r="A100" s="458" t="str">
        <f>táblázat_diagramhoz!$A$1</f>
        <v>Dombóvár város</v>
      </c>
      <c r="B100" s="458"/>
      <c r="C100" s="458"/>
      <c r="D100" s="458"/>
      <c r="E100" s="458"/>
      <c r="F100" s="458"/>
      <c r="G100" s="458"/>
      <c r="H100" s="458"/>
      <c r="I100" s="458"/>
      <c r="J100" s="458"/>
      <c r="K100" s="458"/>
      <c r="L100" s="458"/>
      <c r="M100" s="458"/>
      <c r="N100" s="458" t="str">
        <f>táblázat_diagramhoz!$A$1</f>
        <v>Dombóvár város</v>
      </c>
      <c r="O100" s="458"/>
      <c r="P100" s="458"/>
      <c r="Q100" s="458"/>
      <c r="R100" s="458"/>
      <c r="S100" s="458"/>
      <c r="T100" s="458"/>
      <c r="U100" s="458"/>
      <c r="V100" s="458"/>
      <c r="W100" s="458"/>
      <c r="X100" s="458"/>
      <c r="Y100" s="458"/>
      <c r="Z100" s="458"/>
    </row>
    <row r="101" spans="1:26" ht="15.75" x14ac:dyDescent="0.25">
      <c r="A101" s="196"/>
      <c r="B101" s="196"/>
      <c r="C101" s="196"/>
      <c r="D101" s="196"/>
      <c r="E101" s="196"/>
      <c r="F101" s="196"/>
      <c r="G101" s="196"/>
      <c r="H101" s="196"/>
      <c r="I101" s="196"/>
      <c r="J101" s="196"/>
      <c r="K101" s="196"/>
      <c r="L101" s="196"/>
      <c r="M101" s="196"/>
      <c r="X101" s="352"/>
      <c r="Y101" s="352"/>
      <c r="Z101" s="352"/>
    </row>
    <row r="102" spans="1:26" ht="15.75" x14ac:dyDescent="0.25">
      <c r="A102" s="196"/>
      <c r="B102" s="196"/>
      <c r="C102" s="196"/>
      <c r="D102" s="196"/>
      <c r="E102" s="196"/>
      <c r="F102" s="196"/>
      <c r="G102" s="196"/>
      <c r="H102" s="196"/>
      <c r="I102" s="196"/>
      <c r="J102" s="196"/>
      <c r="K102" s="196"/>
      <c r="L102" s="196"/>
      <c r="M102" s="196"/>
      <c r="N102" s="196"/>
      <c r="O102" s="196"/>
      <c r="P102" s="196"/>
      <c r="Q102" s="196"/>
      <c r="R102" s="196"/>
      <c r="S102" s="196"/>
      <c r="T102" s="196"/>
      <c r="U102" s="196"/>
      <c r="V102" s="196"/>
      <c r="W102" s="196"/>
      <c r="X102" s="196"/>
      <c r="Y102" s="196"/>
      <c r="Z102" s="196"/>
    </row>
    <row r="103" spans="1:26" ht="15.75" x14ac:dyDescent="0.25">
      <c r="A103" s="196"/>
      <c r="B103" s="196"/>
      <c r="C103" s="196"/>
      <c r="D103" s="196"/>
      <c r="E103" s="196"/>
      <c r="F103" s="196"/>
      <c r="G103" s="196"/>
      <c r="H103" s="196"/>
      <c r="I103" s="196"/>
      <c r="J103" s="196"/>
      <c r="K103" s="196"/>
      <c r="L103" s="196"/>
      <c r="M103" s="196"/>
      <c r="N103" s="196"/>
      <c r="O103" s="196"/>
      <c r="P103" s="196"/>
      <c r="Q103" s="196"/>
      <c r="R103" s="196"/>
      <c r="S103" s="196"/>
      <c r="T103" s="196"/>
      <c r="U103" s="196"/>
      <c r="V103" s="196"/>
      <c r="W103" s="196"/>
      <c r="X103" s="196"/>
      <c r="Y103" s="196"/>
      <c r="Z103" s="196"/>
    </row>
    <row r="104" spans="1:26" ht="15.75" x14ac:dyDescent="0.25">
      <c r="A104" s="196"/>
      <c r="B104" s="196"/>
      <c r="C104" s="196"/>
      <c r="D104" s="196"/>
      <c r="E104" s="196"/>
      <c r="F104" s="196"/>
      <c r="G104" s="196"/>
      <c r="H104" s="196"/>
      <c r="I104" s="196"/>
      <c r="J104" s="196"/>
      <c r="K104" s="196"/>
      <c r="L104" s="196"/>
      <c r="M104" s="196"/>
      <c r="N104" s="196"/>
      <c r="O104" s="196"/>
      <c r="P104" s="196"/>
      <c r="Q104" s="196"/>
      <c r="R104" s="196"/>
      <c r="S104" s="196"/>
      <c r="T104" s="196"/>
      <c r="U104" s="196"/>
      <c r="V104" s="196"/>
      <c r="W104" s="196"/>
      <c r="X104" s="196"/>
      <c r="Y104" s="196"/>
      <c r="Z104" s="196"/>
    </row>
    <row r="105" spans="1:26" ht="15.75" x14ac:dyDescent="0.25">
      <c r="A105" s="196"/>
      <c r="B105" s="196"/>
      <c r="C105" s="196"/>
      <c r="D105" s="196"/>
      <c r="E105" s="196"/>
      <c r="F105" s="196"/>
      <c r="G105" s="196"/>
      <c r="H105" s="196"/>
      <c r="I105" s="196"/>
      <c r="J105" s="196"/>
      <c r="K105" s="196"/>
      <c r="L105" s="196"/>
      <c r="M105" s="196"/>
      <c r="N105" s="196"/>
      <c r="O105" s="196"/>
      <c r="P105" s="196"/>
      <c r="Q105" s="196"/>
      <c r="R105" s="196"/>
      <c r="S105" s="196"/>
      <c r="T105" s="196"/>
      <c r="U105" s="196"/>
      <c r="V105" s="196"/>
      <c r="W105" s="196"/>
      <c r="X105" s="196"/>
      <c r="Y105" s="196"/>
      <c r="Z105" s="196"/>
    </row>
    <row r="106" spans="1:26" ht="15.75" x14ac:dyDescent="0.25">
      <c r="A106" s="196"/>
      <c r="B106" s="196"/>
      <c r="C106" s="196"/>
      <c r="D106" s="196"/>
      <c r="E106" s="196"/>
      <c r="F106" s="196"/>
      <c r="G106" s="196"/>
      <c r="H106" s="196"/>
      <c r="I106" s="196"/>
      <c r="J106" s="196"/>
      <c r="K106" s="196"/>
      <c r="L106" s="196"/>
      <c r="M106" s="196"/>
      <c r="N106" s="196"/>
      <c r="O106" s="196"/>
      <c r="P106" s="196"/>
      <c r="Q106" s="196"/>
      <c r="R106" s="196"/>
      <c r="S106" s="196"/>
      <c r="T106" s="196"/>
      <c r="U106" s="196"/>
      <c r="V106" s="196"/>
      <c r="W106" s="196"/>
      <c r="X106" s="196"/>
      <c r="Y106" s="196"/>
      <c r="Z106" s="196"/>
    </row>
    <row r="107" spans="1:26" ht="15.75" x14ac:dyDescent="0.25">
      <c r="A107" s="196"/>
      <c r="B107" s="196"/>
      <c r="C107" s="196"/>
      <c r="D107" s="196"/>
      <c r="E107" s="196"/>
      <c r="F107" s="196"/>
      <c r="G107" s="196"/>
      <c r="H107" s="196"/>
      <c r="I107" s="196"/>
      <c r="J107" s="196"/>
      <c r="K107" s="196"/>
      <c r="L107" s="196"/>
      <c r="M107" s="196"/>
      <c r="N107" s="196"/>
      <c r="O107" s="196"/>
      <c r="P107" s="196"/>
      <c r="Q107" s="196"/>
      <c r="R107" s="196"/>
      <c r="S107" s="196"/>
      <c r="T107" s="196"/>
      <c r="U107" s="196"/>
      <c r="V107" s="196"/>
      <c r="W107" s="196"/>
      <c r="X107" s="196"/>
      <c r="Y107" s="196"/>
      <c r="Z107" s="196"/>
    </row>
    <row r="108" spans="1:26" ht="15.75" x14ac:dyDescent="0.25">
      <c r="A108" s="196"/>
      <c r="B108" s="196"/>
      <c r="C108" s="351"/>
      <c r="D108" s="351"/>
      <c r="E108" s="351"/>
      <c r="F108" s="351"/>
      <c r="G108" s="351"/>
      <c r="H108" s="351"/>
      <c r="I108" s="351"/>
      <c r="J108" s="196"/>
      <c r="K108" s="196"/>
      <c r="L108" s="196"/>
      <c r="M108" s="196"/>
      <c r="N108" s="196"/>
      <c r="O108" s="196"/>
      <c r="P108" s="196"/>
      <c r="Q108" s="196"/>
      <c r="R108" s="196"/>
      <c r="S108" s="196"/>
      <c r="T108" s="196"/>
      <c r="U108" s="196"/>
      <c r="V108" s="196"/>
      <c r="W108" s="196"/>
      <c r="X108" s="196"/>
      <c r="Y108" s="196"/>
      <c r="Z108" s="196"/>
    </row>
    <row r="109" spans="1:26" ht="15.75" x14ac:dyDescent="0.25">
      <c r="A109" s="196"/>
      <c r="B109" s="196"/>
      <c r="C109" s="351"/>
      <c r="D109" s="351"/>
      <c r="E109" s="351"/>
      <c r="F109" s="351"/>
      <c r="G109" s="351"/>
      <c r="H109" s="351"/>
      <c r="I109" s="351"/>
      <c r="J109" s="196"/>
      <c r="K109" s="196"/>
      <c r="L109" s="196"/>
      <c r="M109" s="196"/>
      <c r="N109" s="196"/>
      <c r="O109" s="196"/>
      <c r="P109" s="196"/>
      <c r="Q109" s="196"/>
      <c r="R109" s="196"/>
      <c r="S109" s="196"/>
      <c r="T109" s="196"/>
      <c r="U109" s="196"/>
      <c r="V109" s="196"/>
      <c r="W109" s="196"/>
      <c r="X109" s="196"/>
      <c r="Y109" s="196"/>
      <c r="Z109" s="196"/>
    </row>
    <row r="110" spans="1:26" ht="15.75" x14ac:dyDescent="0.25">
      <c r="A110" s="196"/>
      <c r="B110" s="196"/>
      <c r="C110" s="351"/>
      <c r="D110" s="351"/>
      <c r="E110" s="351"/>
      <c r="F110" s="351"/>
      <c r="G110" s="351"/>
      <c r="H110" s="351"/>
      <c r="I110" s="351"/>
      <c r="J110" s="196"/>
      <c r="K110" s="196"/>
      <c r="L110" s="196"/>
      <c r="M110" s="196"/>
      <c r="N110" s="196"/>
      <c r="O110" s="196"/>
      <c r="P110" s="196"/>
      <c r="Q110" s="196"/>
      <c r="R110" s="196"/>
      <c r="S110" s="196"/>
      <c r="T110" s="196"/>
      <c r="U110" s="196"/>
      <c r="V110" s="196"/>
      <c r="W110" s="196"/>
      <c r="X110" s="196"/>
      <c r="Y110" s="196"/>
      <c r="Z110" s="196"/>
    </row>
    <row r="111" spans="1:26" ht="15.75" x14ac:dyDescent="0.25">
      <c r="A111" s="196"/>
      <c r="B111" s="196"/>
      <c r="C111" s="196"/>
      <c r="D111" s="196"/>
      <c r="E111" s="196"/>
      <c r="F111" s="196"/>
      <c r="G111" s="196"/>
      <c r="H111" s="196"/>
      <c r="I111" s="196"/>
      <c r="J111" s="196"/>
      <c r="K111" s="196"/>
      <c r="L111" s="196"/>
      <c r="M111" s="196"/>
      <c r="N111" s="196"/>
      <c r="O111" s="196"/>
      <c r="P111" s="196"/>
      <c r="Q111" s="196"/>
      <c r="R111" s="196"/>
      <c r="S111" s="196"/>
      <c r="T111" s="196"/>
      <c r="U111" s="196"/>
      <c r="V111" s="196"/>
      <c r="W111" s="196"/>
      <c r="X111" s="196"/>
      <c r="Y111" s="196"/>
      <c r="Z111" s="196"/>
    </row>
    <row r="112" spans="1:26" ht="15.75" x14ac:dyDescent="0.25">
      <c r="A112" s="196"/>
      <c r="B112" s="196"/>
      <c r="C112" s="196"/>
      <c r="D112" s="196"/>
      <c r="E112" s="196"/>
      <c r="F112" s="196"/>
      <c r="G112" s="196"/>
      <c r="H112" s="196"/>
      <c r="I112" s="196"/>
      <c r="J112" s="196"/>
      <c r="K112" s="196"/>
      <c r="L112" s="196"/>
      <c r="M112" s="196"/>
      <c r="N112" s="196"/>
      <c r="O112" s="196"/>
      <c r="P112" s="196"/>
      <c r="Q112" s="196"/>
      <c r="R112" s="196"/>
      <c r="S112" s="196"/>
      <c r="T112" s="196"/>
      <c r="U112" s="196"/>
      <c r="V112" s="196"/>
      <c r="W112" s="196"/>
      <c r="X112" s="196"/>
      <c r="Y112" s="196"/>
      <c r="Z112" s="196"/>
    </row>
    <row r="113" spans="1:26" ht="15.75" x14ac:dyDescent="0.25">
      <c r="A113" s="196"/>
      <c r="B113" s="196"/>
      <c r="C113" s="196"/>
      <c r="D113" s="196"/>
      <c r="E113" s="196"/>
      <c r="F113" s="196"/>
      <c r="G113" s="196"/>
      <c r="H113" s="196"/>
      <c r="I113" s="196"/>
      <c r="J113" s="196"/>
      <c r="K113" s="196"/>
      <c r="L113" s="196"/>
      <c r="M113" s="196"/>
      <c r="N113" s="196"/>
      <c r="O113" s="196"/>
      <c r="P113" s="196"/>
      <c r="Q113" s="196"/>
      <c r="R113" s="196"/>
      <c r="S113" s="196"/>
      <c r="T113" s="196"/>
      <c r="U113" s="196"/>
      <c r="V113" s="196"/>
      <c r="W113" s="196"/>
      <c r="X113" s="196"/>
      <c r="Y113" s="196"/>
      <c r="Z113" s="196"/>
    </row>
    <row r="114" spans="1:26" ht="15.75" x14ac:dyDescent="0.25">
      <c r="A114" s="196"/>
      <c r="B114" s="196"/>
      <c r="C114" s="196"/>
      <c r="D114" s="196"/>
      <c r="E114" s="196"/>
      <c r="F114" s="196"/>
      <c r="G114" s="196"/>
      <c r="H114" s="196"/>
      <c r="I114" s="196"/>
      <c r="J114" s="196"/>
      <c r="K114" s="196"/>
      <c r="L114" s="196"/>
      <c r="M114" s="196"/>
      <c r="N114" s="196"/>
      <c r="O114" s="196"/>
      <c r="P114" s="196"/>
      <c r="Q114" s="196"/>
      <c r="R114" s="196"/>
      <c r="S114" s="196"/>
      <c r="T114" s="196"/>
      <c r="U114" s="196"/>
      <c r="V114" s="196"/>
      <c r="W114" s="196"/>
      <c r="X114" s="196"/>
      <c r="Y114" s="196"/>
      <c r="Z114" s="196"/>
    </row>
    <row r="115" spans="1:26" ht="15.75" x14ac:dyDescent="0.25">
      <c r="A115" s="196"/>
      <c r="B115" s="196"/>
      <c r="C115" s="196"/>
      <c r="D115" s="196"/>
      <c r="E115" s="196"/>
      <c r="F115" s="196"/>
      <c r="G115" s="196"/>
      <c r="H115" s="196"/>
      <c r="I115" s="196"/>
      <c r="J115" s="196"/>
      <c r="K115" s="196"/>
      <c r="L115" s="196"/>
      <c r="M115" s="196"/>
      <c r="N115" s="196"/>
      <c r="O115" s="196"/>
      <c r="P115" s="196"/>
      <c r="Q115" s="196"/>
      <c r="R115" s="196"/>
      <c r="S115" s="196"/>
      <c r="T115" s="196"/>
      <c r="U115" s="196"/>
      <c r="V115" s="196"/>
      <c r="W115" s="196"/>
      <c r="X115" s="196"/>
      <c r="Y115" s="196"/>
      <c r="Z115" s="196"/>
    </row>
    <row r="116" spans="1:26" ht="15.75" x14ac:dyDescent="0.25">
      <c r="A116" s="196"/>
      <c r="B116" s="196"/>
      <c r="C116" s="196"/>
      <c r="D116" s="196"/>
      <c r="E116" s="196"/>
      <c r="F116" s="196"/>
      <c r="G116" s="196"/>
      <c r="H116" s="196"/>
      <c r="I116" s="196"/>
      <c r="J116" s="196"/>
      <c r="K116" s="196"/>
      <c r="L116" s="196"/>
      <c r="M116" s="196"/>
      <c r="N116" s="196"/>
      <c r="O116" s="196"/>
      <c r="P116" s="196"/>
      <c r="Q116" s="196"/>
      <c r="R116" s="196"/>
      <c r="S116" s="196"/>
      <c r="T116" s="196"/>
      <c r="U116" s="196"/>
      <c r="V116" s="196"/>
      <c r="W116" s="196"/>
      <c r="X116" s="196"/>
      <c r="Y116" s="196"/>
      <c r="Z116" s="196"/>
    </row>
    <row r="117" spans="1:26" ht="15.75" x14ac:dyDescent="0.25">
      <c r="A117" s="196"/>
      <c r="B117" s="196"/>
      <c r="C117" s="196"/>
      <c r="D117" s="196"/>
      <c r="E117" s="196"/>
      <c r="F117" s="196"/>
      <c r="G117" s="196"/>
      <c r="H117" s="196"/>
      <c r="I117" s="196"/>
      <c r="J117" s="196"/>
      <c r="K117" s="196"/>
      <c r="L117" s="196"/>
      <c r="M117" s="196"/>
      <c r="N117" s="196"/>
      <c r="O117" s="196"/>
      <c r="P117" s="196"/>
      <c r="Q117" s="196"/>
      <c r="R117" s="196"/>
      <c r="S117" s="196"/>
      <c r="T117" s="196"/>
      <c r="U117" s="196"/>
      <c r="V117" s="196"/>
      <c r="W117" s="196"/>
      <c r="X117" s="196"/>
      <c r="Y117" s="196"/>
      <c r="Z117" s="196"/>
    </row>
    <row r="118" spans="1:26" ht="15.75" x14ac:dyDescent="0.25">
      <c r="A118" s="196"/>
      <c r="B118" s="196"/>
      <c r="C118" s="196"/>
      <c r="D118" s="196"/>
      <c r="E118" s="196"/>
      <c r="F118" s="196"/>
      <c r="G118" s="196"/>
      <c r="H118" s="196"/>
      <c r="I118" s="196"/>
      <c r="J118" s="196"/>
      <c r="K118" s="196"/>
      <c r="L118" s="196"/>
      <c r="M118" s="196"/>
      <c r="N118" s="196"/>
      <c r="O118" s="196"/>
      <c r="P118" s="196"/>
      <c r="Q118" s="196"/>
      <c r="R118" s="196"/>
      <c r="S118" s="196"/>
      <c r="T118" s="196"/>
      <c r="U118" s="196"/>
      <c r="V118" s="196"/>
      <c r="W118" s="196"/>
      <c r="X118" s="196"/>
      <c r="Y118" s="196"/>
      <c r="Z118" s="196"/>
    </row>
    <row r="119" spans="1:26" ht="15.75" x14ac:dyDescent="0.25">
      <c r="A119" s="196"/>
      <c r="B119" s="196"/>
      <c r="C119" s="196"/>
      <c r="D119" s="196"/>
      <c r="E119" s="196"/>
      <c r="F119" s="196"/>
      <c r="G119" s="196"/>
      <c r="H119" s="196"/>
      <c r="I119" s="196"/>
      <c r="J119" s="196"/>
      <c r="K119" s="196"/>
      <c r="L119" s="196"/>
      <c r="M119" s="196"/>
      <c r="N119" s="196"/>
      <c r="O119" s="196"/>
      <c r="P119" s="196"/>
      <c r="Q119" s="196"/>
      <c r="R119" s="196"/>
      <c r="S119" s="196"/>
      <c r="T119" s="196"/>
      <c r="U119" s="196"/>
      <c r="V119" s="196"/>
      <c r="W119" s="196"/>
      <c r="X119" s="196"/>
      <c r="Y119" s="196"/>
      <c r="Z119" s="196"/>
    </row>
    <row r="120" spans="1:26" ht="15.75" x14ac:dyDescent="0.25">
      <c r="A120" s="196"/>
      <c r="B120" s="196"/>
      <c r="C120" s="196"/>
      <c r="D120" s="196"/>
      <c r="E120" s="196"/>
      <c r="F120" s="196"/>
      <c r="G120" s="196"/>
      <c r="H120" s="196"/>
      <c r="I120" s="196"/>
      <c r="J120" s="196"/>
      <c r="K120" s="196"/>
      <c r="L120" s="196"/>
      <c r="M120" s="196"/>
      <c r="N120" s="196"/>
      <c r="O120" s="196"/>
      <c r="P120" s="196"/>
      <c r="Q120" s="196"/>
      <c r="R120" s="196"/>
      <c r="S120" s="196"/>
      <c r="T120" s="196"/>
      <c r="U120" s="196"/>
      <c r="V120" s="196"/>
      <c r="W120" s="196"/>
      <c r="X120" s="196"/>
      <c r="Y120" s="196"/>
      <c r="Z120" s="196"/>
    </row>
    <row r="121" spans="1:26" ht="15.75" x14ac:dyDescent="0.25">
      <c r="A121" s="196"/>
      <c r="B121" s="196"/>
      <c r="C121" s="196"/>
      <c r="D121" s="196"/>
      <c r="E121" s="196"/>
      <c r="F121" s="196"/>
      <c r="G121" s="196"/>
      <c r="H121" s="196"/>
      <c r="I121" s="196"/>
      <c r="J121" s="196"/>
      <c r="K121" s="196"/>
      <c r="L121" s="196"/>
      <c r="M121" s="196"/>
      <c r="N121" s="196"/>
      <c r="O121" s="196"/>
      <c r="P121" s="196"/>
      <c r="Q121" s="196"/>
      <c r="R121" s="196"/>
      <c r="S121" s="196"/>
      <c r="T121" s="196"/>
      <c r="U121" s="196"/>
      <c r="V121" s="196"/>
      <c r="W121" s="196"/>
      <c r="X121" s="196"/>
      <c r="Y121" s="196"/>
      <c r="Z121" s="196"/>
    </row>
    <row r="122" spans="1:26" ht="15.75" x14ac:dyDescent="0.25">
      <c r="A122" s="196"/>
      <c r="B122" s="196"/>
      <c r="C122" s="196"/>
      <c r="D122" s="196"/>
      <c r="E122" s="196"/>
      <c r="F122" s="196"/>
      <c r="G122" s="196"/>
      <c r="H122" s="196"/>
      <c r="I122" s="196"/>
      <c r="J122" s="196"/>
      <c r="K122" s="196"/>
      <c r="L122" s="196"/>
      <c r="M122" s="196"/>
      <c r="N122" s="196"/>
      <c r="O122" s="196"/>
      <c r="P122" s="196"/>
      <c r="Q122" s="196"/>
      <c r="R122" s="196"/>
      <c r="S122" s="196"/>
      <c r="T122" s="196"/>
      <c r="U122" s="196"/>
      <c r="V122" s="196"/>
      <c r="W122" s="196"/>
      <c r="X122" s="196"/>
      <c r="Y122" s="196"/>
      <c r="Z122" s="196"/>
    </row>
    <row r="123" spans="1:26" ht="15.75" x14ac:dyDescent="0.25">
      <c r="A123" s="196"/>
      <c r="B123" s="196"/>
      <c r="C123" s="196"/>
      <c r="D123" s="196"/>
      <c r="E123" s="196"/>
      <c r="F123" s="196"/>
      <c r="G123" s="196"/>
      <c r="H123" s="196"/>
      <c r="I123" s="196"/>
      <c r="J123" s="196"/>
      <c r="K123" s="196"/>
      <c r="L123" s="196"/>
      <c r="M123" s="196"/>
      <c r="N123" s="196"/>
      <c r="O123" s="196"/>
      <c r="P123" s="196"/>
      <c r="Q123" s="196"/>
      <c r="R123" s="196"/>
      <c r="S123" s="196"/>
      <c r="T123" s="196"/>
      <c r="U123" s="196"/>
      <c r="V123" s="196"/>
      <c r="W123" s="196"/>
      <c r="X123" s="196"/>
      <c r="Y123" s="196"/>
      <c r="Z123" s="196"/>
    </row>
    <row r="124" spans="1:26" ht="15.75" x14ac:dyDescent="0.25">
      <c r="A124" s="196"/>
      <c r="B124" s="196"/>
      <c r="C124" s="196"/>
      <c r="D124" s="196"/>
      <c r="E124" s="196"/>
      <c r="F124" s="196"/>
      <c r="G124" s="196"/>
      <c r="H124" s="196"/>
      <c r="I124" s="196"/>
      <c r="J124" s="196"/>
      <c r="K124" s="196"/>
      <c r="L124" s="196"/>
      <c r="M124" s="196"/>
      <c r="N124" s="196"/>
      <c r="O124" s="196"/>
      <c r="P124" s="196"/>
      <c r="Q124" s="196"/>
      <c r="R124" s="196"/>
      <c r="S124" s="196"/>
      <c r="T124" s="196"/>
      <c r="U124" s="196"/>
      <c r="V124" s="196"/>
      <c r="W124" s="196"/>
      <c r="X124" s="196"/>
      <c r="Y124" s="196"/>
      <c r="Z124" s="196"/>
    </row>
    <row r="125" spans="1:26" ht="15.75" x14ac:dyDescent="0.25">
      <c r="A125" s="196"/>
      <c r="B125" s="196"/>
      <c r="C125" s="196"/>
      <c r="D125" s="196"/>
      <c r="E125" s="196"/>
      <c r="F125" s="196"/>
      <c r="G125" s="196"/>
      <c r="H125" s="196"/>
      <c r="I125" s="196"/>
      <c r="J125" s="196"/>
      <c r="K125" s="196"/>
      <c r="L125" s="196"/>
      <c r="M125" s="196"/>
      <c r="N125" s="196"/>
      <c r="O125" s="196"/>
      <c r="P125" s="196"/>
      <c r="Q125" s="196"/>
      <c r="R125" s="196"/>
      <c r="S125" s="196"/>
      <c r="T125" s="196"/>
      <c r="U125" s="196"/>
      <c r="V125" s="196"/>
      <c r="W125" s="196"/>
      <c r="X125" s="196"/>
      <c r="Y125" s="196"/>
      <c r="Z125" s="196"/>
    </row>
    <row r="126" spans="1:26" ht="15.75" x14ac:dyDescent="0.25">
      <c r="A126" s="196"/>
      <c r="B126" s="196"/>
      <c r="C126" s="196"/>
      <c r="D126" s="196"/>
      <c r="E126" s="196"/>
      <c r="F126" s="196"/>
      <c r="G126" s="196"/>
      <c r="H126" s="196"/>
      <c r="I126" s="196"/>
      <c r="J126" s="196"/>
      <c r="K126" s="196"/>
      <c r="L126" s="196"/>
      <c r="M126" s="196"/>
      <c r="N126" s="196"/>
      <c r="O126" s="196"/>
      <c r="P126" s="196"/>
      <c r="Q126" s="196"/>
      <c r="R126" s="196"/>
      <c r="S126" s="196"/>
      <c r="T126" s="196"/>
      <c r="U126" s="196"/>
      <c r="V126" s="196"/>
      <c r="W126" s="196"/>
      <c r="X126" s="196"/>
      <c r="Y126" s="196"/>
      <c r="Z126" s="196"/>
    </row>
    <row r="127" spans="1:26" ht="15.75" x14ac:dyDescent="0.25">
      <c r="A127" s="196"/>
      <c r="B127" s="196"/>
      <c r="C127" s="196"/>
      <c r="D127" s="196"/>
      <c r="E127" s="196"/>
      <c r="F127" s="196"/>
      <c r="G127" s="196"/>
      <c r="H127" s="196"/>
      <c r="I127" s="196"/>
      <c r="J127" s="196"/>
      <c r="K127" s="196"/>
      <c r="L127" s="196"/>
      <c r="M127" s="196"/>
      <c r="N127" s="196"/>
      <c r="O127" s="196"/>
      <c r="P127" s="196"/>
      <c r="Q127" s="196"/>
      <c r="R127" s="196"/>
      <c r="S127" s="196"/>
      <c r="T127" s="196"/>
      <c r="U127" s="196"/>
      <c r="V127" s="196"/>
      <c r="W127" s="196"/>
      <c r="X127" s="196"/>
      <c r="Y127" s="196"/>
      <c r="Z127" s="196"/>
    </row>
    <row r="128" spans="1:26" ht="15.75" x14ac:dyDescent="0.25">
      <c r="A128" s="196"/>
      <c r="B128" s="196"/>
      <c r="C128" s="196"/>
      <c r="D128" s="196"/>
      <c r="E128" s="196"/>
      <c r="F128" s="196"/>
      <c r="G128" s="196"/>
      <c r="H128" s="196"/>
      <c r="I128" s="196"/>
      <c r="J128" s="196"/>
      <c r="K128" s="196"/>
      <c r="L128" s="196"/>
      <c r="M128" s="196"/>
      <c r="N128" s="196"/>
      <c r="O128" s="196"/>
      <c r="P128" s="196"/>
      <c r="Q128" s="196"/>
      <c r="R128" s="196"/>
      <c r="S128" s="196"/>
      <c r="T128" s="196"/>
      <c r="U128" s="196"/>
      <c r="V128" s="196"/>
      <c r="W128" s="196"/>
      <c r="X128" s="196"/>
      <c r="Y128" s="196"/>
      <c r="Z128" s="196"/>
    </row>
    <row r="129" spans="1:26" ht="15.75" x14ac:dyDescent="0.25">
      <c r="A129" s="196"/>
      <c r="B129" s="196"/>
      <c r="C129" s="196"/>
      <c r="D129" s="196"/>
      <c r="E129" s="196"/>
      <c r="F129" s="196"/>
      <c r="G129" s="196"/>
      <c r="H129" s="196"/>
      <c r="I129" s="196"/>
      <c r="J129" s="196"/>
      <c r="K129" s="196"/>
      <c r="L129" s="196"/>
      <c r="M129" s="196"/>
      <c r="N129" s="196"/>
      <c r="O129" s="196"/>
      <c r="P129" s="196"/>
      <c r="Q129" s="196"/>
      <c r="R129" s="196"/>
      <c r="S129" s="196"/>
      <c r="T129" s="196"/>
      <c r="U129" s="196"/>
      <c r="V129" s="196"/>
      <c r="W129" s="196"/>
      <c r="X129" s="196"/>
      <c r="Y129" s="196"/>
      <c r="Z129" s="196"/>
    </row>
    <row r="130" spans="1:26" ht="15.75" x14ac:dyDescent="0.25">
      <c r="A130" s="196"/>
      <c r="B130" s="196"/>
      <c r="C130" s="196"/>
      <c r="D130" s="196"/>
      <c r="E130" s="196"/>
      <c r="F130" s="196"/>
      <c r="G130" s="196"/>
      <c r="H130" s="196"/>
      <c r="I130" s="196"/>
      <c r="J130" s="196"/>
      <c r="K130" s="196"/>
      <c r="L130" s="196"/>
      <c r="M130" s="196"/>
      <c r="N130" s="196"/>
      <c r="O130" s="196"/>
      <c r="P130" s="196"/>
      <c r="Q130" s="196"/>
      <c r="R130" s="196"/>
      <c r="S130" s="196"/>
      <c r="T130" s="196"/>
      <c r="U130" s="196"/>
      <c r="V130" s="196"/>
      <c r="W130" s="196"/>
      <c r="X130" s="196"/>
      <c r="Y130" s="196"/>
      <c r="Z130" s="196"/>
    </row>
    <row r="131" spans="1:26" ht="15.75" x14ac:dyDescent="0.25">
      <c r="A131" s="196"/>
      <c r="B131" s="196"/>
      <c r="C131" s="196"/>
      <c r="D131" s="196"/>
      <c r="E131" s="196"/>
      <c r="F131" s="196"/>
      <c r="G131" s="196"/>
      <c r="H131" s="196"/>
      <c r="I131" s="196"/>
      <c r="J131" s="196"/>
      <c r="K131" s="196"/>
      <c r="L131" s="196"/>
      <c r="M131" s="196"/>
      <c r="N131" s="196"/>
      <c r="O131" s="196"/>
      <c r="P131" s="196"/>
      <c r="Q131" s="196"/>
      <c r="R131" s="196"/>
      <c r="S131" s="196"/>
      <c r="T131" s="196"/>
      <c r="U131" s="196"/>
      <c r="V131" s="196"/>
      <c r="W131" s="196"/>
      <c r="X131" s="196"/>
      <c r="Y131" s="196"/>
      <c r="Z131" s="196"/>
    </row>
    <row r="132" spans="1:26" ht="15.75" x14ac:dyDescent="0.25">
      <c r="A132" s="196"/>
      <c r="B132" s="196"/>
      <c r="C132" s="196"/>
      <c r="D132" s="196"/>
      <c r="E132" s="196"/>
      <c r="F132" s="196"/>
      <c r="G132" s="196"/>
      <c r="H132" s="196"/>
      <c r="I132" s="196"/>
      <c r="J132" s="196"/>
      <c r="K132" s="196"/>
      <c r="L132" s="196"/>
      <c r="M132" s="196"/>
      <c r="N132" s="196"/>
      <c r="O132" s="196"/>
      <c r="P132" s="196"/>
      <c r="Q132" s="196"/>
      <c r="R132" s="196"/>
      <c r="S132" s="196"/>
      <c r="T132" s="196"/>
      <c r="U132" s="196"/>
      <c r="V132" s="196"/>
      <c r="W132" s="196"/>
      <c r="X132" s="196"/>
      <c r="Y132" s="196"/>
      <c r="Z132" s="196"/>
    </row>
    <row r="133" spans="1:26" ht="15.75" x14ac:dyDescent="0.25">
      <c r="A133" s="196"/>
      <c r="B133" s="196"/>
      <c r="C133" s="196"/>
      <c r="D133" s="196"/>
      <c r="E133" s="196"/>
      <c r="F133" s="196"/>
      <c r="G133" s="196"/>
      <c r="H133" s="196"/>
      <c r="I133" s="196"/>
      <c r="J133" s="196"/>
      <c r="K133" s="196"/>
      <c r="L133" s="196"/>
      <c r="M133" s="196"/>
      <c r="N133" s="196"/>
      <c r="O133" s="196"/>
      <c r="P133" s="196"/>
      <c r="Q133" s="196"/>
      <c r="R133" s="196"/>
      <c r="S133" s="196"/>
      <c r="T133" s="196"/>
      <c r="U133" s="196"/>
      <c r="V133" s="196"/>
      <c r="W133" s="196"/>
      <c r="X133" s="196"/>
      <c r="Y133" s="196"/>
      <c r="Z133" s="196"/>
    </row>
    <row r="134" spans="1:26" ht="15.75" x14ac:dyDescent="0.25">
      <c r="A134" s="196"/>
      <c r="B134" s="196"/>
      <c r="C134" s="196"/>
      <c r="D134" s="196"/>
      <c r="E134" s="196"/>
      <c r="F134" s="196"/>
      <c r="G134" s="196"/>
      <c r="H134" s="196"/>
      <c r="I134" s="196"/>
      <c r="J134" s="196"/>
      <c r="K134" s="196"/>
      <c r="L134" s="196"/>
      <c r="M134" s="196"/>
      <c r="N134" s="196"/>
      <c r="O134" s="196"/>
      <c r="P134" s="196"/>
      <c r="Q134" s="196"/>
      <c r="R134" s="196"/>
      <c r="S134" s="196"/>
      <c r="T134" s="196"/>
      <c r="U134" s="196"/>
      <c r="V134" s="196"/>
      <c r="W134" s="196"/>
      <c r="X134" s="196"/>
      <c r="Y134" s="196"/>
      <c r="Z134" s="196"/>
    </row>
    <row r="135" spans="1:26" ht="15.75" x14ac:dyDescent="0.25">
      <c r="A135" s="458" t="s">
        <v>324</v>
      </c>
      <c r="B135" s="458"/>
      <c r="C135" s="458"/>
      <c r="D135" s="458"/>
      <c r="E135" s="458"/>
      <c r="F135" s="458"/>
      <c r="G135" s="458"/>
      <c r="H135" s="458"/>
      <c r="I135" s="458"/>
      <c r="J135" s="458"/>
      <c r="K135" s="458"/>
      <c r="L135" s="458"/>
      <c r="M135" s="458"/>
      <c r="N135" s="458" t="s">
        <v>325</v>
      </c>
      <c r="O135" s="458"/>
      <c r="P135" s="458"/>
      <c r="Q135" s="458"/>
      <c r="R135" s="458"/>
      <c r="S135" s="458"/>
      <c r="T135" s="458"/>
      <c r="U135" s="458"/>
      <c r="V135" s="458"/>
      <c r="W135" s="458"/>
      <c r="X135" s="458"/>
      <c r="Y135" s="458"/>
      <c r="Z135" s="458"/>
    </row>
    <row r="136" spans="1:26" ht="15.75" x14ac:dyDescent="0.25">
      <c r="A136" s="458" t="str">
        <f>táblázat_diagramhoz!A3</f>
        <v>a 2010. év és a 2021-2025. évi ENyÜBS adatok alapján</v>
      </c>
      <c r="B136" s="458"/>
      <c r="C136" s="458"/>
      <c r="D136" s="458"/>
      <c r="E136" s="458"/>
      <c r="F136" s="458"/>
      <c r="G136" s="458"/>
      <c r="H136" s="458"/>
      <c r="I136" s="458"/>
      <c r="J136" s="458"/>
      <c r="K136" s="458"/>
      <c r="L136" s="458"/>
      <c r="M136" s="458"/>
      <c r="N136" s="458" t="str">
        <f>táblázat_diagramhoz!A3</f>
        <v>a 2010. év és a 2021-2025. évi ENyÜBS adatok alapján</v>
      </c>
      <c r="O136" s="458"/>
      <c r="P136" s="458"/>
      <c r="Q136" s="458"/>
      <c r="R136" s="458"/>
      <c r="S136" s="458"/>
      <c r="T136" s="458"/>
      <c r="U136" s="458"/>
      <c r="V136" s="458"/>
      <c r="W136" s="458"/>
      <c r="X136" s="458"/>
      <c r="Y136" s="458"/>
      <c r="Z136" s="458"/>
    </row>
    <row r="137" spans="1:26" ht="15.75" x14ac:dyDescent="0.25">
      <c r="A137" s="458" t="str">
        <f>táblázat_diagramhoz!$A$1</f>
        <v>Dombóvár város</v>
      </c>
      <c r="B137" s="458"/>
      <c r="C137" s="458"/>
      <c r="D137" s="458"/>
      <c r="E137" s="458"/>
      <c r="F137" s="458"/>
      <c r="G137" s="458"/>
      <c r="H137" s="458"/>
      <c r="I137" s="458"/>
      <c r="J137" s="458"/>
      <c r="K137" s="458"/>
      <c r="L137" s="458"/>
      <c r="M137" s="458"/>
      <c r="N137" s="458" t="str">
        <f>táblázat_diagramhoz!$A$1</f>
        <v>Dombóvár város</v>
      </c>
      <c r="O137" s="458"/>
      <c r="P137" s="458"/>
      <c r="Q137" s="458"/>
      <c r="R137" s="458"/>
      <c r="S137" s="458"/>
      <c r="T137" s="458"/>
      <c r="U137" s="458"/>
      <c r="V137" s="458"/>
      <c r="W137" s="458"/>
      <c r="X137" s="458"/>
      <c r="Y137" s="458"/>
      <c r="Z137" s="458"/>
    </row>
    <row r="138" spans="1:26" ht="15.75" x14ac:dyDescent="0.25">
      <c r="A138" s="352"/>
      <c r="L138" s="196"/>
      <c r="M138" s="196"/>
      <c r="N138" s="196"/>
      <c r="O138" s="196"/>
      <c r="P138" s="196"/>
      <c r="Q138" s="196"/>
      <c r="R138" s="196"/>
      <c r="S138" s="196"/>
      <c r="T138" s="196"/>
      <c r="U138" s="196"/>
      <c r="V138" s="196"/>
      <c r="W138" s="196"/>
      <c r="X138" s="196"/>
      <c r="Y138" s="196"/>
      <c r="Z138" s="196"/>
    </row>
    <row r="139" spans="1:26" ht="15.75" x14ac:dyDescent="0.25">
      <c r="A139" s="196"/>
      <c r="B139" s="196"/>
      <c r="C139" s="196"/>
      <c r="D139" s="196"/>
      <c r="E139" s="196"/>
      <c r="F139" s="196"/>
      <c r="G139" s="196"/>
      <c r="H139" s="196"/>
      <c r="I139" s="196"/>
      <c r="J139" s="196"/>
      <c r="K139" s="196"/>
      <c r="L139" s="196"/>
      <c r="M139" s="196"/>
      <c r="N139" s="196"/>
      <c r="O139" s="196"/>
      <c r="P139" s="196"/>
      <c r="Q139" s="196"/>
      <c r="R139" s="196"/>
      <c r="S139" s="196"/>
      <c r="T139" s="196"/>
      <c r="U139" s="196"/>
      <c r="V139" s="196"/>
      <c r="W139" s="196"/>
      <c r="X139" s="196"/>
      <c r="Y139" s="196"/>
      <c r="Z139" s="196"/>
    </row>
    <row r="140" spans="1:26" ht="15.75" x14ac:dyDescent="0.25">
      <c r="A140" s="196"/>
      <c r="B140" s="196"/>
      <c r="C140" s="196"/>
      <c r="D140" s="196"/>
      <c r="E140" s="196"/>
      <c r="F140" s="196"/>
      <c r="G140" s="196"/>
      <c r="H140" s="196"/>
      <c r="I140" s="196"/>
      <c r="J140" s="196"/>
      <c r="K140" s="196"/>
      <c r="L140" s="196"/>
      <c r="M140" s="196"/>
      <c r="N140" s="196"/>
      <c r="O140" s="196"/>
      <c r="P140" s="196"/>
      <c r="Q140" s="196"/>
      <c r="R140" s="196"/>
      <c r="S140" s="196"/>
      <c r="T140" s="196"/>
      <c r="U140" s="196"/>
      <c r="V140" s="196"/>
      <c r="W140" s="196"/>
      <c r="X140" s="196"/>
      <c r="Y140" s="196"/>
      <c r="Z140" s="196"/>
    </row>
    <row r="141" spans="1:26" ht="15.75" x14ac:dyDescent="0.25">
      <c r="A141" s="196"/>
      <c r="B141" s="196"/>
      <c r="C141" s="196"/>
      <c r="D141" s="196"/>
      <c r="E141" s="196"/>
      <c r="F141" s="196"/>
      <c r="G141" s="196"/>
      <c r="H141" s="196"/>
      <c r="I141" s="196"/>
      <c r="J141" s="196"/>
      <c r="K141" s="196"/>
      <c r="L141" s="196"/>
      <c r="M141" s="196"/>
      <c r="N141" s="196"/>
      <c r="O141" s="196"/>
      <c r="P141" s="196"/>
      <c r="Q141" s="196"/>
      <c r="R141" s="196"/>
      <c r="S141" s="196"/>
      <c r="T141" s="196"/>
      <c r="U141" s="196"/>
      <c r="V141" s="196"/>
      <c r="W141" s="196"/>
      <c r="X141" s="196"/>
      <c r="Y141" s="196"/>
      <c r="Z141" s="196"/>
    </row>
    <row r="142" spans="1:26" ht="15.75" x14ac:dyDescent="0.25">
      <c r="A142" s="196"/>
      <c r="B142" s="196"/>
      <c r="C142" s="196"/>
      <c r="D142" s="196"/>
      <c r="E142" s="196"/>
      <c r="F142" s="196"/>
      <c r="G142" s="196"/>
      <c r="H142" s="196"/>
      <c r="I142" s="196"/>
      <c r="J142" s="196"/>
      <c r="K142" s="196"/>
      <c r="L142" s="196"/>
      <c r="M142" s="196"/>
      <c r="N142" s="196"/>
      <c r="O142" s="351"/>
      <c r="P142" s="351"/>
      <c r="Q142" s="351"/>
      <c r="R142" s="351"/>
      <c r="S142" s="351"/>
      <c r="T142" s="351"/>
      <c r="U142" s="351"/>
      <c r="V142" s="196"/>
      <c r="W142" s="196"/>
      <c r="X142" s="352"/>
      <c r="Y142" s="352"/>
      <c r="Z142" s="352"/>
    </row>
    <row r="143" spans="1:26" ht="15.75" x14ac:dyDescent="0.25">
      <c r="A143" s="196"/>
      <c r="B143" s="196"/>
      <c r="C143" s="196"/>
      <c r="D143" s="196"/>
      <c r="E143" s="196"/>
      <c r="F143" s="196"/>
      <c r="G143" s="196"/>
      <c r="H143" s="196"/>
      <c r="I143" s="196"/>
      <c r="J143" s="196"/>
      <c r="K143" s="196"/>
      <c r="L143" s="196"/>
      <c r="M143" s="196"/>
      <c r="N143" s="196"/>
      <c r="O143" s="351"/>
      <c r="P143" s="351"/>
      <c r="Q143" s="351"/>
      <c r="R143" s="351"/>
      <c r="S143" s="351"/>
      <c r="T143" s="351"/>
      <c r="U143" s="351"/>
      <c r="V143" s="196"/>
      <c r="W143" s="196"/>
      <c r="X143" s="352"/>
      <c r="Y143" s="352"/>
      <c r="Z143" s="352"/>
    </row>
    <row r="144" spans="1:26" ht="15.75" x14ac:dyDescent="0.25">
      <c r="A144" s="196"/>
      <c r="B144" s="196"/>
      <c r="C144" s="196"/>
      <c r="D144" s="196"/>
      <c r="E144" s="196"/>
      <c r="F144" s="196"/>
      <c r="G144" s="196"/>
      <c r="H144" s="196"/>
      <c r="I144" s="196"/>
      <c r="J144" s="196"/>
      <c r="K144" s="196"/>
      <c r="L144" s="196"/>
      <c r="M144" s="196"/>
      <c r="N144" s="196"/>
      <c r="O144" s="351"/>
      <c r="P144" s="351"/>
      <c r="Q144" s="351"/>
      <c r="R144" s="351"/>
      <c r="S144" s="351"/>
      <c r="T144" s="351"/>
      <c r="U144" s="351"/>
      <c r="V144" s="196"/>
      <c r="W144" s="196"/>
      <c r="X144" s="352"/>
      <c r="Y144" s="352"/>
      <c r="Z144" s="352"/>
    </row>
    <row r="145" spans="1:26" ht="15.75" x14ac:dyDescent="0.25">
      <c r="A145" s="196"/>
      <c r="B145" s="196"/>
      <c r="C145" s="196"/>
      <c r="D145" s="196"/>
      <c r="E145" s="196"/>
      <c r="F145" s="196"/>
      <c r="G145" s="196"/>
      <c r="H145" s="196"/>
      <c r="I145" s="196"/>
      <c r="J145" s="196"/>
      <c r="K145" s="196"/>
      <c r="L145" s="196"/>
      <c r="M145" s="196"/>
      <c r="N145" s="196"/>
      <c r="O145" s="351"/>
      <c r="P145" s="351"/>
      <c r="Q145" s="351"/>
      <c r="R145" s="351"/>
      <c r="S145" s="351"/>
      <c r="T145" s="351"/>
      <c r="U145" s="351"/>
      <c r="V145" s="196"/>
      <c r="W145" s="196"/>
      <c r="X145" s="196"/>
      <c r="Y145" s="196"/>
      <c r="Z145" s="196"/>
    </row>
    <row r="146" spans="1:26" ht="15.75" x14ac:dyDescent="0.25">
      <c r="A146" s="196"/>
      <c r="B146" s="196"/>
      <c r="C146" s="196"/>
      <c r="D146" s="196"/>
      <c r="E146" s="196"/>
      <c r="F146" s="196"/>
      <c r="G146" s="196"/>
      <c r="H146" s="196"/>
      <c r="I146" s="196"/>
      <c r="J146" s="196"/>
      <c r="K146" s="196"/>
      <c r="L146" s="196"/>
      <c r="M146" s="196"/>
      <c r="N146" s="196"/>
      <c r="O146" s="351"/>
      <c r="P146" s="351"/>
      <c r="Q146" s="351"/>
      <c r="R146" s="351"/>
      <c r="S146" s="351"/>
      <c r="T146" s="351"/>
      <c r="U146" s="351"/>
      <c r="V146" s="196"/>
      <c r="W146" s="196"/>
      <c r="X146" s="196"/>
      <c r="Y146" s="196"/>
      <c r="Z146" s="196"/>
    </row>
    <row r="147" spans="1:26" ht="15.75" x14ac:dyDescent="0.25">
      <c r="A147" s="196"/>
      <c r="B147" s="196"/>
      <c r="C147" s="196"/>
      <c r="D147" s="196"/>
      <c r="E147" s="196"/>
      <c r="F147" s="196"/>
      <c r="G147" s="196"/>
      <c r="H147" s="196"/>
      <c r="I147" s="196"/>
      <c r="J147" s="196"/>
      <c r="K147" s="196"/>
      <c r="L147" s="196"/>
      <c r="M147" s="196"/>
      <c r="N147" s="196"/>
      <c r="O147" s="351"/>
      <c r="P147" s="351"/>
      <c r="Q147" s="351"/>
      <c r="R147" s="351"/>
      <c r="S147" s="351"/>
      <c r="T147" s="351"/>
      <c r="U147" s="351"/>
      <c r="V147" s="196"/>
      <c r="W147" s="196"/>
      <c r="X147" s="196"/>
      <c r="Y147" s="196"/>
      <c r="Z147" s="196"/>
    </row>
    <row r="148" spans="1:26" ht="15.75" x14ac:dyDescent="0.25">
      <c r="A148" s="196"/>
      <c r="B148" s="196"/>
      <c r="C148" s="196"/>
      <c r="D148" s="196"/>
      <c r="E148" s="196"/>
      <c r="F148" s="196"/>
      <c r="G148" s="196"/>
      <c r="H148" s="196"/>
      <c r="I148" s="196"/>
      <c r="J148" s="196"/>
      <c r="K148" s="196"/>
      <c r="L148" s="196"/>
      <c r="M148" s="196"/>
      <c r="N148" s="196"/>
      <c r="O148" s="196"/>
      <c r="P148" s="196"/>
      <c r="Q148" s="196"/>
      <c r="R148" s="196"/>
      <c r="S148" s="196"/>
      <c r="T148" s="196"/>
      <c r="U148" s="196"/>
      <c r="V148" s="196"/>
      <c r="W148" s="196"/>
      <c r="X148" s="196"/>
      <c r="Y148" s="196"/>
      <c r="Z148" s="196"/>
    </row>
    <row r="149" spans="1:26" ht="15.75" x14ac:dyDescent="0.25">
      <c r="A149" s="196"/>
      <c r="B149" s="196"/>
      <c r="C149" s="196"/>
      <c r="D149" s="196"/>
      <c r="E149" s="196"/>
      <c r="F149" s="196"/>
      <c r="G149" s="196"/>
      <c r="H149" s="196"/>
      <c r="I149" s="196"/>
      <c r="J149" s="196"/>
      <c r="K149" s="196"/>
      <c r="L149" s="196"/>
      <c r="M149" s="196"/>
      <c r="N149" s="196"/>
      <c r="O149" s="196"/>
      <c r="P149" s="196"/>
      <c r="Q149" s="196"/>
      <c r="R149" s="196"/>
      <c r="S149" s="196"/>
      <c r="T149" s="196"/>
      <c r="U149" s="196"/>
      <c r="V149" s="196"/>
      <c r="W149" s="196"/>
      <c r="X149" s="196"/>
      <c r="Y149" s="196"/>
      <c r="Z149" s="196"/>
    </row>
    <row r="150" spans="1:26" ht="15.75" x14ac:dyDescent="0.25">
      <c r="A150" s="196"/>
      <c r="B150" s="196"/>
      <c r="C150" s="196"/>
      <c r="D150" s="196"/>
      <c r="E150" s="196"/>
      <c r="F150" s="196"/>
      <c r="G150" s="196"/>
      <c r="H150" s="196"/>
      <c r="I150" s="196"/>
      <c r="J150" s="196"/>
      <c r="K150" s="196"/>
      <c r="L150" s="196"/>
      <c r="M150" s="196"/>
      <c r="N150" s="196"/>
      <c r="O150" s="196"/>
      <c r="P150" s="196"/>
      <c r="Q150" s="196"/>
      <c r="R150" s="196"/>
      <c r="S150" s="196"/>
      <c r="T150" s="196"/>
      <c r="U150" s="196"/>
      <c r="V150" s="196"/>
      <c r="W150" s="196"/>
      <c r="X150" s="196"/>
      <c r="Y150" s="196"/>
      <c r="Z150" s="196"/>
    </row>
    <row r="151" spans="1:26" ht="15.75" x14ac:dyDescent="0.25">
      <c r="A151" s="196"/>
      <c r="B151" s="196"/>
      <c r="C151" s="196"/>
      <c r="D151" s="196"/>
      <c r="E151" s="196"/>
      <c r="F151" s="196"/>
      <c r="G151" s="196"/>
      <c r="H151" s="196"/>
      <c r="I151" s="196"/>
      <c r="J151" s="196"/>
      <c r="K151" s="196"/>
      <c r="L151" s="196"/>
      <c r="M151" s="196"/>
      <c r="N151" s="196"/>
      <c r="O151" s="196"/>
      <c r="P151" s="196"/>
      <c r="Q151" s="196"/>
      <c r="R151" s="196"/>
      <c r="S151" s="196"/>
      <c r="T151" s="196"/>
      <c r="U151" s="196"/>
      <c r="V151" s="196"/>
      <c r="W151" s="196"/>
      <c r="X151" s="196"/>
      <c r="Y151" s="196"/>
      <c r="Z151" s="196"/>
    </row>
    <row r="152" spans="1:26" ht="15.75" x14ac:dyDescent="0.25">
      <c r="A152" s="196"/>
      <c r="B152" s="196"/>
      <c r="C152" s="196"/>
      <c r="D152" s="196"/>
      <c r="E152" s="196"/>
      <c r="F152" s="196"/>
      <c r="G152" s="196"/>
      <c r="H152" s="196"/>
      <c r="I152" s="196"/>
      <c r="J152" s="196"/>
      <c r="K152" s="196"/>
      <c r="L152" s="196"/>
      <c r="M152" s="196"/>
      <c r="N152" s="196"/>
      <c r="O152" s="196"/>
      <c r="P152" s="196"/>
      <c r="Q152" s="196"/>
      <c r="R152" s="196"/>
      <c r="S152" s="196"/>
      <c r="T152" s="196"/>
      <c r="U152" s="196"/>
      <c r="V152" s="196"/>
      <c r="W152" s="196"/>
      <c r="X152" s="196"/>
      <c r="Y152" s="196"/>
      <c r="Z152" s="196"/>
    </row>
    <row r="153" spans="1:26" ht="15.75" x14ac:dyDescent="0.25">
      <c r="A153" s="196"/>
      <c r="B153" s="196"/>
      <c r="C153" s="196"/>
      <c r="D153" s="196"/>
      <c r="E153" s="196"/>
      <c r="F153" s="196"/>
      <c r="G153" s="196"/>
      <c r="H153" s="196"/>
      <c r="I153" s="196"/>
      <c r="J153" s="196"/>
      <c r="K153" s="196"/>
      <c r="L153" s="196"/>
      <c r="M153" s="196"/>
      <c r="N153" s="196"/>
      <c r="O153" s="196"/>
      <c r="P153" s="196"/>
      <c r="Q153" s="196"/>
      <c r="R153" s="196"/>
      <c r="S153" s="196"/>
      <c r="T153" s="196"/>
      <c r="U153" s="196"/>
      <c r="V153" s="196"/>
      <c r="W153" s="196"/>
      <c r="X153" s="196"/>
      <c r="Y153" s="196"/>
      <c r="Z153" s="196"/>
    </row>
    <row r="154" spans="1:26" ht="15.75" x14ac:dyDescent="0.25">
      <c r="A154" s="196"/>
      <c r="B154" s="196"/>
      <c r="C154" s="196"/>
      <c r="D154" s="196"/>
      <c r="E154" s="196"/>
      <c r="F154" s="196"/>
      <c r="G154" s="196"/>
      <c r="H154" s="196"/>
      <c r="I154" s="196"/>
      <c r="J154" s="196"/>
      <c r="K154" s="196"/>
      <c r="L154" s="196"/>
      <c r="M154" s="196"/>
      <c r="N154" s="196"/>
      <c r="O154" s="196"/>
      <c r="P154" s="196"/>
      <c r="Q154" s="196"/>
      <c r="R154" s="196"/>
      <c r="S154" s="196"/>
      <c r="T154" s="196"/>
      <c r="U154" s="196"/>
      <c r="V154" s="196"/>
      <c r="W154" s="196"/>
      <c r="X154" s="196"/>
      <c r="Y154" s="196"/>
      <c r="Z154" s="196"/>
    </row>
    <row r="155" spans="1:26" ht="15.75" x14ac:dyDescent="0.25">
      <c r="A155" s="196"/>
      <c r="B155" s="196"/>
      <c r="C155" s="196"/>
      <c r="D155" s="196"/>
      <c r="E155" s="196"/>
      <c r="F155" s="196"/>
      <c r="G155" s="196"/>
      <c r="H155" s="196"/>
      <c r="I155" s="196"/>
      <c r="J155" s="196"/>
      <c r="K155" s="196"/>
      <c r="L155" s="196"/>
      <c r="M155" s="196"/>
      <c r="N155" s="196"/>
      <c r="O155" s="196"/>
      <c r="P155" s="196"/>
      <c r="Q155" s="196"/>
      <c r="R155" s="196"/>
      <c r="S155" s="196"/>
      <c r="T155" s="196"/>
      <c r="U155" s="196"/>
      <c r="V155" s="196"/>
      <c r="W155" s="196"/>
      <c r="X155" s="196"/>
      <c r="Y155" s="196"/>
      <c r="Z155" s="196"/>
    </row>
    <row r="156" spans="1:26" ht="15.75" x14ac:dyDescent="0.25">
      <c r="A156" s="196"/>
      <c r="B156" s="196"/>
      <c r="C156" s="196"/>
      <c r="D156" s="196"/>
      <c r="E156" s="196"/>
      <c r="F156" s="196"/>
      <c r="G156" s="196"/>
      <c r="H156" s="196"/>
      <c r="I156" s="196"/>
      <c r="J156" s="196"/>
      <c r="K156" s="196"/>
      <c r="L156" s="196"/>
      <c r="M156" s="196"/>
      <c r="N156" s="196"/>
      <c r="O156" s="196"/>
      <c r="P156" s="196"/>
      <c r="Q156" s="196"/>
      <c r="R156" s="196"/>
      <c r="S156" s="196"/>
      <c r="T156" s="196"/>
      <c r="U156" s="196"/>
      <c r="V156" s="196"/>
      <c r="W156" s="196"/>
      <c r="X156" s="196"/>
      <c r="Y156" s="196"/>
      <c r="Z156" s="196"/>
    </row>
    <row r="157" spans="1:26" ht="15.75" x14ac:dyDescent="0.25">
      <c r="A157" s="196"/>
      <c r="B157" s="196"/>
      <c r="C157" s="196"/>
      <c r="D157" s="196"/>
      <c r="E157" s="196"/>
      <c r="F157" s="196"/>
      <c r="G157" s="196"/>
      <c r="H157" s="196"/>
      <c r="I157" s="196"/>
      <c r="J157" s="196"/>
      <c r="K157" s="196"/>
      <c r="L157" s="196"/>
      <c r="M157" s="196"/>
      <c r="N157" s="196"/>
      <c r="O157" s="196"/>
      <c r="P157" s="196"/>
      <c r="Q157" s="196"/>
      <c r="R157" s="196"/>
      <c r="S157" s="196"/>
      <c r="T157" s="196"/>
      <c r="U157" s="196"/>
      <c r="V157" s="196"/>
      <c r="W157" s="196"/>
      <c r="X157" s="196"/>
      <c r="Y157" s="196"/>
      <c r="Z157" s="196"/>
    </row>
    <row r="158" spans="1:26" ht="15.75" x14ac:dyDescent="0.25">
      <c r="A158" s="196"/>
      <c r="B158" s="196"/>
      <c r="C158" s="196"/>
      <c r="D158" s="196"/>
      <c r="E158" s="196"/>
      <c r="F158" s="196"/>
      <c r="G158" s="196"/>
      <c r="H158" s="196"/>
      <c r="I158" s="196"/>
      <c r="J158" s="196"/>
      <c r="K158" s="196"/>
      <c r="L158" s="196"/>
      <c r="M158" s="196"/>
      <c r="N158" s="196"/>
      <c r="O158" s="196"/>
      <c r="P158" s="196"/>
      <c r="Q158" s="196"/>
      <c r="R158" s="196"/>
      <c r="S158" s="196"/>
      <c r="T158" s="196"/>
      <c r="U158" s="196"/>
      <c r="V158" s="196"/>
      <c r="W158" s="196"/>
      <c r="X158" s="196"/>
      <c r="Y158" s="196"/>
      <c r="Z158" s="196"/>
    </row>
    <row r="159" spans="1:26" ht="15.75" x14ac:dyDescent="0.25">
      <c r="A159" s="196"/>
      <c r="B159" s="196"/>
      <c r="C159" s="196"/>
      <c r="D159" s="196"/>
      <c r="E159" s="196"/>
      <c r="F159" s="196"/>
      <c r="G159" s="196"/>
      <c r="H159" s="196"/>
      <c r="I159" s="196"/>
      <c r="J159" s="196"/>
      <c r="K159" s="196"/>
      <c r="L159" s="196"/>
      <c r="M159" s="196"/>
      <c r="N159" s="196"/>
      <c r="O159" s="196"/>
      <c r="P159" s="196"/>
      <c r="Q159" s="196"/>
      <c r="R159" s="196"/>
      <c r="S159" s="196"/>
      <c r="T159" s="196"/>
      <c r="U159" s="196"/>
      <c r="V159" s="196"/>
      <c r="W159" s="196"/>
      <c r="X159" s="196"/>
      <c r="Y159" s="196"/>
      <c r="Z159" s="196"/>
    </row>
    <row r="160" spans="1:26" ht="15.75" x14ac:dyDescent="0.25">
      <c r="A160" s="196"/>
      <c r="B160" s="196"/>
      <c r="C160" s="196"/>
      <c r="D160" s="196"/>
      <c r="E160" s="196"/>
      <c r="F160" s="196"/>
      <c r="G160" s="196"/>
      <c r="H160" s="196"/>
      <c r="I160" s="196"/>
      <c r="J160" s="196"/>
      <c r="K160" s="196"/>
      <c r="L160" s="196"/>
      <c r="M160" s="196"/>
      <c r="N160" s="196"/>
      <c r="O160" s="196"/>
      <c r="P160" s="196"/>
      <c r="Q160" s="196"/>
      <c r="R160" s="196"/>
      <c r="S160" s="196"/>
      <c r="T160" s="196"/>
      <c r="U160" s="196"/>
      <c r="V160" s="196"/>
      <c r="W160" s="196"/>
      <c r="X160" s="196"/>
      <c r="Y160" s="196"/>
      <c r="Z160" s="196"/>
    </row>
    <row r="161" spans="1:26" ht="15.75" x14ac:dyDescent="0.25">
      <c r="A161" s="196"/>
      <c r="B161" s="196"/>
      <c r="C161" s="196"/>
      <c r="D161" s="196"/>
      <c r="E161" s="196"/>
      <c r="F161" s="196"/>
      <c r="G161" s="196"/>
      <c r="H161" s="196"/>
      <c r="I161" s="196"/>
      <c r="J161" s="196"/>
      <c r="K161" s="196"/>
      <c r="L161" s="196"/>
      <c r="M161" s="196"/>
      <c r="N161" s="196"/>
      <c r="O161" s="196"/>
      <c r="P161" s="196"/>
      <c r="Q161" s="196"/>
      <c r="R161" s="196"/>
      <c r="S161" s="196"/>
      <c r="T161" s="196"/>
      <c r="U161" s="196"/>
      <c r="V161" s="196"/>
      <c r="W161" s="196"/>
      <c r="X161" s="196"/>
      <c r="Y161" s="196"/>
      <c r="Z161" s="196"/>
    </row>
    <row r="162" spans="1:26" ht="15.75" x14ac:dyDescent="0.25">
      <c r="A162" s="458" t="s">
        <v>326</v>
      </c>
      <c r="B162" s="458"/>
      <c r="C162" s="458"/>
      <c r="D162" s="458"/>
      <c r="E162" s="458"/>
      <c r="F162" s="458"/>
      <c r="G162" s="458"/>
      <c r="H162" s="458"/>
      <c r="I162" s="458"/>
      <c r="J162" s="458"/>
      <c r="K162" s="458"/>
      <c r="L162" s="458"/>
      <c r="M162" s="458"/>
      <c r="N162" s="458" t="s">
        <v>327</v>
      </c>
      <c r="O162" s="458"/>
      <c r="P162" s="458"/>
      <c r="Q162" s="458"/>
      <c r="R162" s="458"/>
      <c r="S162" s="458"/>
      <c r="T162" s="458"/>
      <c r="U162" s="458"/>
      <c r="V162" s="458"/>
      <c r="W162" s="458"/>
      <c r="X162" s="458"/>
      <c r="Y162" s="458"/>
      <c r="Z162" s="458"/>
    </row>
    <row r="163" spans="1:26" ht="15.75" x14ac:dyDescent="0.25">
      <c r="A163" s="458" t="str">
        <f>táblázat_diagramhoz!A3</f>
        <v>a 2010. év és a 2021-2025. évi ENyÜBS adatok alapján</v>
      </c>
      <c r="B163" s="458"/>
      <c r="C163" s="458"/>
      <c r="D163" s="458"/>
      <c r="E163" s="458"/>
      <c r="F163" s="458"/>
      <c r="G163" s="458"/>
      <c r="H163" s="458"/>
      <c r="I163" s="458"/>
      <c r="J163" s="458"/>
      <c r="K163" s="458"/>
      <c r="L163" s="458"/>
      <c r="M163" s="458"/>
      <c r="N163" s="458" t="str">
        <f>táblázat_diagramhoz!A3</f>
        <v>a 2010. év és a 2021-2025. évi ENyÜBS adatok alapján</v>
      </c>
      <c r="O163" s="458"/>
      <c r="P163" s="458"/>
      <c r="Q163" s="458"/>
      <c r="R163" s="458"/>
      <c r="S163" s="458"/>
      <c r="T163" s="458"/>
      <c r="U163" s="458"/>
      <c r="V163" s="458"/>
      <c r="W163" s="458"/>
      <c r="X163" s="458"/>
      <c r="Y163" s="458"/>
      <c r="Z163" s="458"/>
    </row>
    <row r="164" spans="1:26" ht="15.75" x14ac:dyDescent="0.25">
      <c r="A164" s="458" t="str">
        <f>táblázat_diagramhoz!$A$1</f>
        <v>Dombóvár város</v>
      </c>
      <c r="B164" s="458"/>
      <c r="C164" s="458"/>
      <c r="D164" s="458"/>
      <c r="E164" s="458"/>
      <c r="F164" s="458"/>
      <c r="G164" s="458"/>
      <c r="H164" s="458"/>
      <c r="I164" s="458"/>
      <c r="J164" s="458"/>
      <c r="K164" s="458"/>
      <c r="L164" s="458"/>
      <c r="M164" s="458"/>
      <c r="N164" s="458" t="str">
        <f>táblázat_diagramhoz!$A$1</f>
        <v>Dombóvár város</v>
      </c>
      <c r="O164" s="458"/>
      <c r="P164" s="458"/>
      <c r="Q164" s="458"/>
      <c r="R164" s="458"/>
      <c r="S164" s="458"/>
      <c r="T164" s="458"/>
      <c r="U164" s="458"/>
      <c r="V164" s="458"/>
      <c r="W164" s="458"/>
      <c r="X164" s="458"/>
      <c r="Y164" s="458"/>
      <c r="Z164" s="458"/>
    </row>
    <row r="165" spans="1:26" ht="15.75" x14ac:dyDescent="0.25">
      <c r="A165" s="196"/>
      <c r="B165" s="196"/>
      <c r="C165" s="196"/>
      <c r="D165" s="196"/>
      <c r="E165" s="196"/>
      <c r="F165" s="196"/>
      <c r="G165" s="196"/>
      <c r="H165" s="196"/>
      <c r="I165" s="196"/>
      <c r="J165" s="196"/>
      <c r="K165" s="196"/>
      <c r="L165" s="196"/>
      <c r="M165" s="196"/>
      <c r="X165" s="352"/>
      <c r="Y165" s="352"/>
      <c r="Z165" s="352"/>
    </row>
    <row r="166" spans="1:26" ht="15.75" x14ac:dyDescent="0.25">
      <c r="A166" s="196"/>
      <c r="B166" s="196"/>
      <c r="C166" s="196"/>
      <c r="D166" s="196"/>
      <c r="E166" s="196"/>
      <c r="F166" s="196"/>
      <c r="G166" s="196"/>
      <c r="H166" s="196"/>
      <c r="I166" s="196"/>
      <c r="J166" s="196"/>
      <c r="K166" s="196"/>
      <c r="L166" s="196"/>
      <c r="M166" s="196"/>
      <c r="X166" s="352"/>
      <c r="Y166" s="352"/>
      <c r="Z166" s="352"/>
    </row>
    <row r="167" spans="1:26" ht="15.75" x14ac:dyDescent="0.25">
      <c r="A167" s="196"/>
      <c r="B167" s="196"/>
      <c r="C167" s="196"/>
      <c r="D167" s="196"/>
      <c r="E167" s="196"/>
      <c r="F167" s="196"/>
      <c r="G167" s="196"/>
      <c r="H167" s="196"/>
      <c r="I167" s="196"/>
      <c r="J167" s="196"/>
      <c r="K167" s="196"/>
      <c r="L167" s="196"/>
      <c r="M167" s="196"/>
      <c r="N167" s="196"/>
      <c r="O167" s="196"/>
      <c r="P167" s="196"/>
      <c r="Q167" s="196"/>
      <c r="R167" s="196"/>
      <c r="S167" s="196"/>
      <c r="T167" s="196"/>
      <c r="U167" s="196"/>
      <c r="V167" s="196"/>
      <c r="W167" s="196"/>
      <c r="X167" s="196"/>
      <c r="Y167" s="196"/>
      <c r="Z167" s="196"/>
    </row>
    <row r="168" spans="1:26" ht="15.75" x14ac:dyDescent="0.25">
      <c r="A168" s="196"/>
      <c r="B168" s="196"/>
      <c r="C168" s="196"/>
      <c r="D168" s="196"/>
      <c r="E168" s="196"/>
      <c r="F168" s="196"/>
      <c r="G168" s="196"/>
      <c r="H168" s="196"/>
      <c r="I168" s="196"/>
      <c r="J168" s="196"/>
      <c r="K168" s="196"/>
      <c r="L168" s="196"/>
      <c r="M168" s="196"/>
      <c r="N168" s="196"/>
      <c r="O168" s="196"/>
      <c r="P168" s="196"/>
      <c r="Q168" s="196"/>
      <c r="R168" s="196"/>
      <c r="S168" s="196"/>
      <c r="T168" s="196"/>
      <c r="U168" s="196"/>
      <c r="V168" s="196"/>
      <c r="W168" s="196"/>
      <c r="X168" s="196"/>
      <c r="Y168" s="196"/>
      <c r="Z168" s="196"/>
    </row>
    <row r="169" spans="1:26" ht="15.75" x14ac:dyDescent="0.25">
      <c r="A169" s="352"/>
      <c r="L169" s="196"/>
      <c r="M169" s="196"/>
      <c r="N169" s="196"/>
      <c r="O169" s="196"/>
      <c r="P169" s="196"/>
      <c r="Q169" s="196"/>
      <c r="R169" s="196"/>
      <c r="S169" s="196"/>
      <c r="T169" s="196"/>
      <c r="U169" s="196"/>
      <c r="V169" s="196"/>
      <c r="W169" s="196"/>
      <c r="X169" s="196"/>
      <c r="Y169" s="196"/>
      <c r="Z169" s="196"/>
    </row>
    <row r="170" spans="1:26" ht="15.75" x14ac:dyDescent="0.25">
      <c r="A170" s="352"/>
      <c r="L170" s="196"/>
      <c r="M170" s="196"/>
      <c r="N170" s="196"/>
      <c r="O170" s="196"/>
      <c r="P170" s="196"/>
      <c r="Q170" s="196"/>
      <c r="R170" s="196"/>
      <c r="S170" s="196"/>
      <c r="T170" s="196"/>
      <c r="U170" s="196"/>
      <c r="V170" s="196"/>
      <c r="W170" s="196"/>
      <c r="X170" s="196"/>
      <c r="Y170" s="196"/>
      <c r="Z170" s="196"/>
    </row>
    <row r="171" spans="1:26" ht="15.75" x14ac:dyDescent="0.25">
      <c r="A171" s="352"/>
      <c r="L171" s="196"/>
      <c r="M171" s="196"/>
      <c r="N171" s="196"/>
      <c r="O171" s="196"/>
      <c r="P171" s="196"/>
      <c r="Q171" s="196"/>
      <c r="R171" s="196"/>
      <c r="S171" s="196"/>
      <c r="T171" s="196"/>
      <c r="U171" s="196"/>
      <c r="V171" s="196"/>
      <c r="W171" s="196"/>
      <c r="X171" s="196"/>
      <c r="Y171" s="196"/>
      <c r="Z171" s="196"/>
    </row>
    <row r="172" spans="1:26" ht="15.75" x14ac:dyDescent="0.25">
      <c r="A172" s="196"/>
      <c r="L172" s="196"/>
      <c r="M172" s="196"/>
      <c r="N172" s="196"/>
      <c r="O172" s="196"/>
      <c r="P172" s="196"/>
      <c r="Q172" s="196"/>
      <c r="R172" s="196"/>
      <c r="S172" s="196"/>
      <c r="T172" s="196"/>
      <c r="U172" s="196"/>
      <c r="V172" s="196"/>
      <c r="W172" s="196"/>
      <c r="X172" s="196"/>
      <c r="Y172" s="196"/>
      <c r="Z172" s="196"/>
    </row>
    <row r="173" spans="1:26" ht="15.75" x14ac:dyDescent="0.25">
      <c r="A173" s="196"/>
      <c r="L173" s="196"/>
      <c r="M173" s="196"/>
      <c r="N173" s="196"/>
      <c r="O173" s="196"/>
      <c r="P173" s="196"/>
      <c r="Q173" s="196"/>
      <c r="R173" s="196"/>
      <c r="S173" s="196"/>
      <c r="T173" s="196"/>
      <c r="U173" s="196"/>
      <c r="V173" s="196"/>
      <c r="W173" s="196"/>
      <c r="X173" s="196"/>
      <c r="Y173" s="196"/>
      <c r="Z173" s="196"/>
    </row>
    <row r="174" spans="1:26" ht="15.75" x14ac:dyDescent="0.25">
      <c r="A174" s="196"/>
      <c r="L174" s="196"/>
      <c r="M174" s="196"/>
      <c r="N174" s="196"/>
      <c r="O174" s="196"/>
      <c r="P174" s="196"/>
      <c r="Q174" s="196"/>
      <c r="R174" s="196"/>
      <c r="S174" s="196"/>
      <c r="T174" s="196"/>
      <c r="U174" s="196"/>
      <c r="V174" s="196"/>
      <c r="W174" s="196"/>
      <c r="X174" s="196"/>
      <c r="Y174" s="196"/>
      <c r="Z174" s="196"/>
    </row>
    <row r="175" spans="1:26" ht="15.75" x14ac:dyDescent="0.25">
      <c r="A175" s="196"/>
      <c r="L175" s="196"/>
      <c r="M175" s="196"/>
      <c r="N175" s="196"/>
      <c r="O175" s="196"/>
      <c r="P175" s="196"/>
      <c r="Q175" s="196"/>
      <c r="R175" s="196"/>
      <c r="S175" s="196"/>
      <c r="T175" s="196"/>
      <c r="U175" s="196"/>
      <c r="V175" s="196"/>
      <c r="W175" s="196"/>
      <c r="X175" s="196"/>
      <c r="Y175" s="196"/>
      <c r="Z175" s="196"/>
    </row>
    <row r="176" spans="1:26" ht="15.75" x14ac:dyDescent="0.25">
      <c r="A176" s="196"/>
      <c r="L176" s="196"/>
      <c r="M176" s="196"/>
      <c r="N176" s="196"/>
      <c r="O176" s="196"/>
      <c r="P176" s="196"/>
      <c r="Q176" s="196"/>
      <c r="R176" s="196"/>
      <c r="S176" s="196"/>
      <c r="T176" s="196"/>
      <c r="U176" s="196"/>
      <c r="V176" s="196"/>
      <c r="W176" s="196"/>
      <c r="X176" s="196"/>
      <c r="Y176" s="196"/>
      <c r="Z176" s="196"/>
    </row>
    <row r="177" spans="1:26" ht="15.75" x14ac:dyDescent="0.25">
      <c r="A177" s="196"/>
      <c r="L177" s="196"/>
      <c r="M177" s="196"/>
      <c r="N177" s="196"/>
      <c r="O177" s="196"/>
      <c r="P177" s="196"/>
      <c r="Q177" s="196"/>
      <c r="R177" s="196"/>
      <c r="S177" s="196"/>
      <c r="T177" s="196"/>
      <c r="U177" s="196"/>
      <c r="V177" s="196"/>
      <c r="W177" s="196"/>
      <c r="X177" s="196"/>
      <c r="Y177" s="196"/>
      <c r="Z177" s="196"/>
    </row>
    <row r="178" spans="1:26" ht="15.75" x14ac:dyDescent="0.25">
      <c r="A178" s="196"/>
      <c r="L178" s="196"/>
      <c r="M178" s="196"/>
      <c r="N178" s="196"/>
      <c r="O178" s="196"/>
      <c r="P178" s="196"/>
      <c r="Q178" s="196"/>
      <c r="R178" s="196"/>
      <c r="S178" s="196"/>
      <c r="T178" s="196"/>
      <c r="U178" s="196"/>
      <c r="V178" s="196"/>
      <c r="W178" s="196"/>
      <c r="X178" s="196"/>
      <c r="Y178" s="196"/>
      <c r="Z178" s="196"/>
    </row>
    <row r="179" spans="1:26" ht="15.75" x14ac:dyDescent="0.25">
      <c r="A179" s="196"/>
      <c r="L179" s="196"/>
      <c r="M179" s="196"/>
      <c r="N179" s="196"/>
      <c r="O179" s="196"/>
      <c r="P179" s="196"/>
      <c r="Q179" s="196"/>
      <c r="R179" s="196"/>
      <c r="S179" s="196"/>
      <c r="T179" s="196"/>
      <c r="U179" s="196"/>
      <c r="V179" s="196"/>
      <c r="W179" s="196"/>
      <c r="X179" s="196"/>
      <c r="Y179" s="196"/>
      <c r="Z179" s="196"/>
    </row>
    <row r="180" spans="1:26" ht="15.75" x14ac:dyDescent="0.25">
      <c r="A180" s="196"/>
      <c r="L180" s="196"/>
      <c r="M180" s="196"/>
      <c r="N180" s="196"/>
      <c r="O180" s="196"/>
      <c r="P180" s="196"/>
      <c r="Q180" s="196"/>
      <c r="R180" s="196"/>
      <c r="S180" s="196"/>
      <c r="T180" s="196"/>
      <c r="U180" s="196"/>
      <c r="V180" s="196"/>
      <c r="W180" s="196"/>
      <c r="X180" s="196"/>
      <c r="Y180" s="196"/>
      <c r="Z180" s="196"/>
    </row>
    <row r="181" spans="1:26" ht="15.75" x14ac:dyDescent="0.25">
      <c r="A181" s="196"/>
      <c r="L181" s="196"/>
      <c r="M181" s="196"/>
      <c r="N181" s="196"/>
      <c r="O181" s="196"/>
      <c r="P181" s="196"/>
      <c r="Q181" s="196"/>
      <c r="R181" s="196"/>
      <c r="S181" s="196"/>
      <c r="T181" s="196"/>
      <c r="U181" s="196"/>
      <c r="V181" s="196"/>
      <c r="W181" s="196"/>
      <c r="X181" s="196"/>
      <c r="Y181" s="196"/>
      <c r="Z181" s="196"/>
    </row>
    <row r="182" spans="1:26" ht="15.75" x14ac:dyDescent="0.25">
      <c r="A182" s="196"/>
      <c r="L182" s="196"/>
      <c r="M182" s="196"/>
      <c r="N182" s="196"/>
      <c r="O182" s="196"/>
      <c r="P182" s="196"/>
      <c r="Q182" s="196"/>
      <c r="R182" s="196"/>
      <c r="S182" s="196"/>
      <c r="T182" s="196"/>
      <c r="U182" s="196"/>
      <c r="V182" s="196"/>
      <c r="W182" s="196"/>
      <c r="X182" s="196"/>
      <c r="Y182" s="196"/>
      <c r="Z182" s="196"/>
    </row>
    <row r="183" spans="1:26" ht="15.75" x14ac:dyDescent="0.25">
      <c r="A183" s="196"/>
      <c r="L183" s="196"/>
      <c r="M183" s="196"/>
      <c r="N183" s="196"/>
      <c r="O183" s="196"/>
      <c r="P183" s="196"/>
      <c r="Q183" s="196"/>
      <c r="R183" s="196"/>
      <c r="S183" s="196"/>
      <c r="T183" s="196"/>
      <c r="U183" s="196"/>
      <c r="V183" s="196"/>
      <c r="W183" s="196"/>
      <c r="X183" s="196"/>
      <c r="Y183" s="196"/>
      <c r="Z183" s="196"/>
    </row>
    <row r="184" spans="1:26" ht="15.75" x14ac:dyDescent="0.25">
      <c r="A184" s="196"/>
      <c r="L184" s="196"/>
      <c r="M184" s="196"/>
      <c r="N184" s="196"/>
      <c r="O184" s="196"/>
      <c r="P184" s="196"/>
      <c r="Q184" s="196"/>
      <c r="R184" s="196"/>
      <c r="S184" s="196"/>
      <c r="T184" s="196"/>
      <c r="U184" s="196"/>
      <c r="V184" s="196"/>
      <c r="W184" s="196"/>
      <c r="X184" s="196"/>
      <c r="Y184" s="196"/>
      <c r="Z184" s="196"/>
    </row>
    <row r="185" spans="1:26" ht="15.75" x14ac:dyDescent="0.25">
      <c r="A185" s="196"/>
      <c r="L185" s="196"/>
      <c r="M185" s="196"/>
      <c r="N185" s="196"/>
      <c r="O185" s="196"/>
      <c r="P185" s="196"/>
      <c r="Q185" s="196"/>
      <c r="R185" s="196"/>
      <c r="S185" s="196"/>
      <c r="T185" s="196"/>
      <c r="U185" s="196"/>
      <c r="V185" s="196"/>
      <c r="W185" s="196"/>
      <c r="X185" s="196"/>
      <c r="Y185" s="196"/>
      <c r="Z185" s="196"/>
    </row>
    <row r="186" spans="1:26" ht="15.75" x14ac:dyDescent="0.25">
      <c r="A186" s="196"/>
      <c r="L186" s="196"/>
      <c r="M186" s="196"/>
      <c r="N186" s="196"/>
      <c r="O186" s="196"/>
      <c r="P186" s="196"/>
      <c r="Q186" s="196"/>
      <c r="R186" s="196"/>
      <c r="S186" s="196"/>
      <c r="T186" s="196"/>
      <c r="U186" s="196"/>
      <c r="V186" s="196"/>
      <c r="W186" s="196"/>
      <c r="X186" s="196"/>
      <c r="Y186" s="196"/>
      <c r="Z186" s="196"/>
    </row>
    <row r="187" spans="1:26" ht="15.75" x14ac:dyDescent="0.25">
      <c r="A187" s="196"/>
      <c r="L187" s="196"/>
      <c r="M187" s="196"/>
      <c r="N187" s="196"/>
      <c r="O187" s="196"/>
      <c r="P187" s="196"/>
      <c r="Q187" s="196"/>
      <c r="R187" s="196"/>
      <c r="S187" s="196"/>
      <c r="T187" s="196"/>
      <c r="U187" s="196"/>
      <c r="V187" s="196"/>
      <c r="W187" s="196"/>
      <c r="X187" s="196"/>
      <c r="Y187" s="196"/>
      <c r="Z187" s="196"/>
    </row>
    <row r="188" spans="1:26" ht="15.75" x14ac:dyDescent="0.25">
      <c r="A188" s="196"/>
      <c r="L188" s="196"/>
      <c r="M188" s="196"/>
      <c r="N188" s="196"/>
      <c r="O188" s="196"/>
      <c r="P188" s="196"/>
      <c r="Q188" s="196"/>
      <c r="R188" s="196"/>
      <c r="S188" s="196"/>
      <c r="T188" s="196"/>
      <c r="U188" s="196"/>
      <c r="V188" s="196"/>
      <c r="W188" s="196"/>
      <c r="X188" s="196"/>
      <c r="Y188" s="196"/>
      <c r="Z188" s="196"/>
    </row>
    <row r="189" spans="1:26" ht="15.75" x14ac:dyDescent="0.25">
      <c r="A189" s="196"/>
      <c r="L189" s="196"/>
      <c r="M189" s="196"/>
      <c r="N189" s="196"/>
      <c r="O189" s="196"/>
      <c r="P189" s="196"/>
      <c r="Q189" s="196"/>
      <c r="R189" s="196"/>
      <c r="S189" s="196"/>
      <c r="T189" s="196"/>
      <c r="U189" s="196"/>
      <c r="V189" s="196"/>
      <c r="W189" s="196"/>
      <c r="X189" s="196"/>
      <c r="Y189" s="196"/>
      <c r="Z189" s="196"/>
    </row>
    <row r="190" spans="1:26" ht="15.75" x14ac:dyDescent="0.25">
      <c r="A190" s="196"/>
      <c r="L190" s="196"/>
      <c r="M190" s="196"/>
      <c r="X190" s="196"/>
      <c r="Y190" s="196"/>
      <c r="Z190" s="196"/>
    </row>
    <row r="191" spans="1:26" ht="15.75" x14ac:dyDescent="0.25">
      <c r="A191" s="196"/>
      <c r="L191" s="196"/>
      <c r="M191" s="196"/>
      <c r="X191" s="196"/>
      <c r="Y191" s="196"/>
      <c r="Z191" s="196"/>
    </row>
    <row r="192" spans="1:26" ht="15.75" x14ac:dyDescent="0.25">
      <c r="A192" s="196"/>
      <c r="L192" s="196"/>
      <c r="M192" s="196"/>
      <c r="X192" s="196"/>
      <c r="Y192" s="196"/>
      <c r="Z192" s="196"/>
    </row>
    <row r="193" spans="1:26" ht="15.75" x14ac:dyDescent="0.25">
      <c r="A193" s="196"/>
      <c r="L193" s="196"/>
      <c r="M193" s="196"/>
      <c r="X193" s="196"/>
      <c r="Y193" s="196"/>
      <c r="Z193" s="196"/>
    </row>
    <row r="194" spans="1:26" ht="15.75" x14ac:dyDescent="0.25">
      <c r="A194" s="196"/>
      <c r="L194" s="196"/>
      <c r="M194" s="196"/>
      <c r="X194" s="196"/>
      <c r="Y194" s="196"/>
      <c r="Z194" s="196"/>
    </row>
    <row r="195" spans="1:26" ht="15.75" x14ac:dyDescent="0.25">
      <c r="A195" s="196"/>
      <c r="L195" s="196"/>
      <c r="M195" s="196"/>
      <c r="X195" s="196"/>
      <c r="Y195" s="196"/>
      <c r="Z195" s="196"/>
    </row>
    <row r="196" spans="1:26" ht="15.75" x14ac:dyDescent="0.25">
      <c r="A196" s="196"/>
      <c r="L196" s="196"/>
      <c r="M196" s="196"/>
      <c r="X196" s="196"/>
      <c r="Y196" s="196"/>
      <c r="Z196" s="196"/>
    </row>
    <row r="197" spans="1:26" ht="15.75" x14ac:dyDescent="0.25">
      <c r="A197" s="196"/>
      <c r="L197" s="196"/>
      <c r="M197" s="196"/>
      <c r="X197" s="196"/>
      <c r="Y197" s="196"/>
      <c r="Z197" s="196"/>
    </row>
    <row r="198" spans="1:26" ht="15.75" x14ac:dyDescent="0.25">
      <c r="K198" s="196"/>
      <c r="L198" s="196"/>
      <c r="M198" s="196"/>
      <c r="N198" s="196"/>
      <c r="O198" s="196"/>
      <c r="P198" s="196"/>
      <c r="Q198" s="196"/>
      <c r="R198" s="196"/>
      <c r="S198" s="196"/>
      <c r="T198" s="196"/>
      <c r="U198" s="196"/>
      <c r="V198" s="196"/>
      <c r="W198" s="196"/>
      <c r="X198" s="196"/>
      <c r="Y198" s="196"/>
      <c r="Z198" s="196"/>
    </row>
    <row r="199" spans="1:26" ht="15.75" customHeight="1" x14ac:dyDescent="0.25">
      <c r="A199" s="459" t="s">
        <v>328</v>
      </c>
      <c r="B199" s="459"/>
      <c r="C199" s="459"/>
      <c r="D199" s="459"/>
      <c r="E199" s="459"/>
      <c r="F199" s="459"/>
      <c r="G199" s="459"/>
      <c r="H199" s="459"/>
      <c r="I199" s="459"/>
      <c r="J199" s="459"/>
      <c r="K199" s="459"/>
      <c r="L199" s="459"/>
      <c r="M199" s="459"/>
      <c r="N199" s="458" t="s">
        <v>329</v>
      </c>
      <c r="O199" s="458"/>
      <c r="P199" s="458"/>
      <c r="Q199" s="458"/>
      <c r="R199" s="458"/>
      <c r="S199" s="458"/>
      <c r="T199" s="458"/>
      <c r="U199" s="458"/>
      <c r="V199" s="458"/>
      <c r="W199" s="458"/>
      <c r="X199" s="458"/>
      <c r="Y199" s="458"/>
      <c r="Z199" s="458"/>
    </row>
    <row r="200" spans="1:26" ht="15.75" x14ac:dyDescent="0.25">
      <c r="A200" s="458" t="str">
        <f>táblázat_diagramhoz!A3</f>
        <v>a 2010. év és a 2021-2025. évi ENyÜBS adatok alapján</v>
      </c>
      <c r="B200" s="458"/>
      <c r="C200" s="458"/>
      <c r="D200" s="458"/>
      <c r="E200" s="458"/>
      <c r="F200" s="458"/>
      <c r="G200" s="458"/>
      <c r="H200" s="458"/>
      <c r="I200" s="458"/>
      <c r="J200" s="458"/>
      <c r="K200" s="458"/>
      <c r="L200" s="458"/>
      <c r="M200" s="458"/>
      <c r="N200" s="458" t="str">
        <f>táblázat_diagramhoz!A3</f>
        <v>a 2010. év és a 2021-2025. évi ENyÜBS adatok alapján</v>
      </c>
      <c r="O200" s="458"/>
      <c r="P200" s="458"/>
      <c r="Q200" s="458"/>
      <c r="R200" s="458"/>
      <c r="S200" s="458"/>
      <c r="T200" s="458"/>
      <c r="U200" s="458"/>
      <c r="V200" s="458"/>
      <c r="W200" s="458"/>
      <c r="X200" s="458"/>
      <c r="Y200" s="458"/>
      <c r="Z200" s="458"/>
    </row>
    <row r="201" spans="1:26" ht="15.75" x14ac:dyDescent="0.25">
      <c r="A201" s="458" t="str">
        <f>táblázat_diagramhoz!$A$1</f>
        <v>Dombóvár város</v>
      </c>
      <c r="B201" s="458"/>
      <c r="C201" s="458"/>
      <c r="D201" s="458"/>
      <c r="E201" s="458"/>
      <c r="F201" s="458"/>
      <c r="G201" s="458"/>
      <c r="H201" s="458"/>
      <c r="I201" s="458"/>
      <c r="J201" s="458"/>
      <c r="K201" s="458"/>
      <c r="L201" s="458"/>
      <c r="M201" s="458"/>
      <c r="N201" s="458" t="str">
        <f>táblázat_diagramhoz!$A$1</f>
        <v>Dombóvár város</v>
      </c>
      <c r="O201" s="458"/>
      <c r="P201" s="458"/>
      <c r="Q201" s="458"/>
      <c r="R201" s="458"/>
      <c r="S201" s="458"/>
      <c r="T201" s="458"/>
      <c r="U201" s="458"/>
      <c r="V201" s="458"/>
      <c r="W201" s="458"/>
      <c r="X201" s="458"/>
      <c r="Y201" s="458"/>
      <c r="Z201" s="458"/>
    </row>
    <row r="202" spans="1:26" ht="15.75" x14ac:dyDescent="0.25">
      <c r="A202" s="196"/>
      <c r="B202" s="196"/>
      <c r="C202" s="196"/>
      <c r="D202" s="196"/>
      <c r="E202" s="196"/>
      <c r="F202" s="196"/>
      <c r="G202" s="196"/>
      <c r="H202" s="196"/>
      <c r="I202" s="196"/>
      <c r="J202" s="196"/>
      <c r="K202" s="196"/>
      <c r="L202" s="196"/>
      <c r="M202" s="196"/>
      <c r="N202" s="196"/>
      <c r="O202" s="196"/>
      <c r="P202" s="353"/>
      <c r="Q202" s="353"/>
      <c r="R202" s="353"/>
      <c r="S202" s="353"/>
      <c r="T202" s="353"/>
      <c r="U202" s="353"/>
      <c r="V202" s="353"/>
      <c r="W202" s="353"/>
      <c r="X202" s="353"/>
      <c r="Y202" s="353"/>
      <c r="Z202" s="196"/>
    </row>
    <row r="203" spans="1:26" ht="15.75" x14ac:dyDescent="0.25">
      <c r="A203" s="196"/>
      <c r="B203" s="196"/>
      <c r="C203" s="196"/>
      <c r="D203" s="196"/>
      <c r="E203" s="196"/>
      <c r="F203" s="196"/>
      <c r="G203" s="196"/>
      <c r="H203" s="196"/>
      <c r="I203" s="196"/>
      <c r="J203" s="196"/>
      <c r="K203" s="196"/>
      <c r="L203" s="196"/>
      <c r="M203" s="196"/>
      <c r="N203" s="196"/>
      <c r="O203" s="196"/>
      <c r="P203" s="196"/>
      <c r="Q203" s="196"/>
      <c r="R203" s="196"/>
      <c r="S203" s="196"/>
      <c r="T203" s="196"/>
      <c r="U203" s="196"/>
      <c r="V203" s="196"/>
      <c r="W203" s="196"/>
      <c r="X203" s="196"/>
      <c r="Y203" s="196"/>
      <c r="Z203" s="196"/>
    </row>
    <row r="204" spans="1:26" ht="15" customHeight="1" x14ac:dyDescent="0.25">
      <c r="A204" s="196"/>
      <c r="B204" s="196"/>
      <c r="C204" s="196"/>
      <c r="D204" s="196"/>
      <c r="E204" s="196"/>
      <c r="F204" s="196"/>
      <c r="G204" s="196"/>
      <c r="H204" s="196"/>
      <c r="I204" s="352"/>
      <c r="J204" s="352"/>
      <c r="K204" s="352"/>
      <c r="L204" s="352"/>
      <c r="M204" s="352"/>
      <c r="N204" s="352"/>
      <c r="Y204" s="196"/>
      <c r="Z204" s="196"/>
    </row>
    <row r="205" spans="1:26" ht="15.75" x14ac:dyDescent="0.25">
      <c r="K205" s="352"/>
      <c r="L205" s="352"/>
      <c r="M205" s="352"/>
      <c r="N205" s="352"/>
      <c r="Y205" s="196"/>
      <c r="Z205" s="196"/>
    </row>
    <row r="206" spans="1:26" ht="15.75" x14ac:dyDescent="0.25">
      <c r="K206" s="352"/>
      <c r="L206" s="352"/>
      <c r="M206" s="352"/>
      <c r="N206" s="352"/>
      <c r="Y206" s="196"/>
      <c r="Z206" s="196"/>
    </row>
    <row r="207" spans="1:26" ht="15.75" x14ac:dyDescent="0.25">
      <c r="K207" s="352"/>
      <c r="L207" s="352"/>
      <c r="M207" s="352"/>
      <c r="N207" s="352"/>
      <c r="Y207" s="196"/>
      <c r="Z207" s="196"/>
    </row>
    <row r="208" spans="1:26" ht="15.75" x14ac:dyDescent="0.25">
      <c r="A208" s="196"/>
      <c r="B208" s="196"/>
      <c r="C208" s="196"/>
      <c r="D208" s="196"/>
      <c r="E208" s="196"/>
      <c r="F208" s="196"/>
      <c r="G208" s="196"/>
      <c r="H208" s="196"/>
      <c r="I208" s="196"/>
      <c r="J208" s="196"/>
      <c r="K208" s="196"/>
      <c r="L208" s="196"/>
      <c r="M208" s="196"/>
      <c r="N208" s="196"/>
      <c r="O208" s="196"/>
      <c r="P208" s="196"/>
      <c r="Q208" s="196"/>
      <c r="R208" s="196"/>
      <c r="S208" s="196"/>
      <c r="T208" s="196"/>
      <c r="U208" s="196"/>
      <c r="V208" s="196"/>
      <c r="W208" s="196"/>
      <c r="X208" s="196"/>
      <c r="Y208" s="196"/>
      <c r="Z208" s="196"/>
    </row>
    <row r="209" spans="1:26" ht="15.75" x14ac:dyDescent="0.25">
      <c r="A209" s="196"/>
      <c r="B209" s="196"/>
      <c r="C209" s="196"/>
      <c r="D209" s="196"/>
      <c r="E209" s="196"/>
      <c r="F209" s="196"/>
      <c r="G209" s="196"/>
      <c r="H209" s="196"/>
      <c r="I209" s="196"/>
      <c r="J209" s="196"/>
      <c r="K209" s="196"/>
      <c r="L209" s="196"/>
      <c r="M209" s="196"/>
      <c r="N209" s="196"/>
      <c r="O209" s="196"/>
      <c r="P209" s="196"/>
      <c r="Q209" s="196"/>
      <c r="R209" s="196"/>
      <c r="S209" s="196"/>
      <c r="T209" s="196"/>
      <c r="U209" s="196"/>
      <c r="V209" s="196"/>
      <c r="W209" s="196"/>
      <c r="X209" s="196"/>
      <c r="Y209" s="196"/>
      <c r="Z209" s="196"/>
    </row>
    <row r="210" spans="1:26" ht="15.75" x14ac:dyDescent="0.25">
      <c r="A210" s="196"/>
      <c r="B210" s="196"/>
      <c r="C210" s="196"/>
      <c r="D210" s="196"/>
      <c r="E210" s="196"/>
      <c r="F210" s="196"/>
      <c r="G210" s="196"/>
      <c r="H210" s="196"/>
      <c r="I210" s="196"/>
      <c r="J210" s="196"/>
      <c r="K210" s="196"/>
      <c r="L210" s="196"/>
      <c r="M210" s="196"/>
      <c r="N210" s="196"/>
      <c r="O210" s="196"/>
      <c r="P210" s="196"/>
      <c r="Q210" s="196"/>
      <c r="R210" s="196"/>
      <c r="S210" s="196"/>
      <c r="T210" s="196"/>
      <c r="U210" s="196"/>
      <c r="V210" s="196"/>
      <c r="W210" s="196"/>
      <c r="X210" s="196"/>
      <c r="Y210" s="196"/>
      <c r="Z210" s="196"/>
    </row>
    <row r="211" spans="1:26" ht="15.75" x14ac:dyDescent="0.25">
      <c r="A211" s="196"/>
      <c r="B211" s="196"/>
      <c r="C211" s="196"/>
      <c r="D211" s="196"/>
      <c r="E211" s="196"/>
      <c r="F211" s="196"/>
      <c r="G211" s="196"/>
      <c r="H211" s="196"/>
      <c r="I211" s="196"/>
      <c r="J211" s="196"/>
      <c r="K211" s="196"/>
      <c r="L211" s="196"/>
      <c r="M211" s="196"/>
      <c r="N211" s="196"/>
      <c r="O211" s="196"/>
      <c r="P211" s="196"/>
      <c r="Q211" s="196"/>
      <c r="R211" s="196"/>
      <c r="S211" s="196"/>
      <c r="T211" s="196"/>
      <c r="U211" s="196"/>
      <c r="V211" s="196"/>
      <c r="W211" s="196"/>
      <c r="X211" s="196"/>
      <c r="Y211" s="196"/>
      <c r="Z211" s="196"/>
    </row>
    <row r="212" spans="1:26" ht="15.75" x14ac:dyDescent="0.25">
      <c r="A212" s="196"/>
      <c r="B212" s="196"/>
      <c r="C212" s="196"/>
      <c r="D212" s="196"/>
      <c r="E212" s="196"/>
      <c r="F212" s="196"/>
      <c r="G212" s="196"/>
      <c r="H212" s="196"/>
      <c r="I212" s="196"/>
      <c r="J212" s="196"/>
      <c r="K212" s="196"/>
      <c r="L212" s="196"/>
      <c r="M212" s="196"/>
      <c r="N212" s="196"/>
      <c r="O212" s="196"/>
      <c r="P212" s="196"/>
      <c r="Q212" s="196"/>
      <c r="R212" s="196"/>
      <c r="S212" s="196"/>
      <c r="T212" s="196"/>
      <c r="U212" s="196"/>
      <c r="V212" s="196"/>
      <c r="W212" s="196"/>
      <c r="X212" s="196"/>
      <c r="Y212" s="196"/>
      <c r="Z212" s="196"/>
    </row>
    <row r="213" spans="1:26" ht="15.75" x14ac:dyDescent="0.25">
      <c r="A213" s="196"/>
      <c r="B213" s="196"/>
      <c r="C213" s="196"/>
      <c r="D213" s="196"/>
      <c r="E213" s="196"/>
      <c r="F213" s="196"/>
      <c r="G213" s="196"/>
      <c r="H213" s="196"/>
      <c r="I213" s="196"/>
      <c r="J213" s="196"/>
      <c r="K213" s="196"/>
      <c r="L213" s="196"/>
      <c r="M213" s="196"/>
      <c r="N213" s="196"/>
      <c r="O213" s="196"/>
      <c r="P213" s="196"/>
      <c r="Q213" s="196"/>
      <c r="R213" s="196"/>
      <c r="S213" s="196"/>
      <c r="T213" s="196"/>
      <c r="U213" s="196"/>
      <c r="V213" s="196"/>
      <c r="W213" s="196"/>
      <c r="X213" s="196"/>
      <c r="Y213" s="196"/>
      <c r="Z213" s="196"/>
    </row>
    <row r="214" spans="1:26" ht="15.75" x14ac:dyDescent="0.25">
      <c r="A214" s="351"/>
      <c r="B214" s="351"/>
      <c r="C214" s="351"/>
      <c r="D214" s="351"/>
      <c r="E214" s="351"/>
      <c r="F214" s="351"/>
      <c r="G214" s="351"/>
      <c r="H214" s="351"/>
      <c r="I214" s="351"/>
      <c r="J214" s="351"/>
      <c r="K214" s="351"/>
      <c r="L214" s="351"/>
      <c r="M214" s="351"/>
      <c r="N214" s="351"/>
      <c r="O214" s="196"/>
      <c r="P214" s="351"/>
      <c r="Q214" s="351"/>
      <c r="R214" s="351"/>
      <c r="S214" s="351"/>
      <c r="T214" s="351"/>
      <c r="U214" s="351"/>
      <c r="V214" s="351"/>
      <c r="W214" s="196"/>
      <c r="X214" s="196"/>
      <c r="Y214" s="196"/>
      <c r="Z214" s="196"/>
    </row>
    <row r="215" spans="1:26" ht="15.75" x14ac:dyDescent="0.25">
      <c r="A215" s="351"/>
      <c r="B215" s="351"/>
      <c r="C215" s="351"/>
      <c r="D215" s="351"/>
      <c r="E215" s="351"/>
      <c r="F215" s="351"/>
      <c r="G215" s="351"/>
      <c r="H215" s="351"/>
      <c r="I215" s="351"/>
      <c r="J215" s="351"/>
      <c r="K215" s="351"/>
      <c r="L215" s="351"/>
      <c r="M215" s="351"/>
      <c r="N215" s="351"/>
      <c r="O215" s="196"/>
      <c r="P215" s="351"/>
      <c r="Q215" s="351"/>
      <c r="R215" s="351"/>
      <c r="S215" s="351"/>
      <c r="T215" s="351"/>
      <c r="U215" s="351"/>
      <c r="V215" s="351"/>
      <c r="W215" s="196"/>
      <c r="X215" s="196"/>
      <c r="Y215" s="196"/>
      <c r="Z215" s="196"/>
    </row>
    <row r="216" spans="1:26" ht="15.75" x14ac:dyDescent="0.25">
      <c r="A216" s="351"/>
      <c r="B216" s="351"/>
      <c r="C216" s="351"/>
      <c r="D216" s="351"/>
      <c r="E216" s="351"/>
      <c r="F216" s="351"/>
      <c r="G216" s="351"/>
      <c r="H216" s="351"/>
      <c r="I216" s="351"/>
      <c r="J216" s="351"/>
      <c r="K216" s="351"/>
      <c r="L216" s="351"/>
      <c r="M216" s="351"/>
      <c r="N216" s="351"/>
      <c r="O216" s="196"/>
      <c r="P216" s="351"/>
      <c r="Q216" s="351"/>
      <c r="R216" s="351"/>
      <c r="S216" s="351"/>
      <c r="T216" s="351"/>
      <c r="U216" s="351"/>
      <c r="V216" s="351"/>
      <c r="W216" s="196"/>
      <c r="X216" s="196"/>
      <c r="Y216" s="196"/>
      <c r="Z216" s="196"/>
    </row>
    <row r="217" spans="1:26" ht="15.75" x14ac:dyDescent="0.25">
      <c r="A217" s="196"/>
      <c r="B217" s="196"/>
      <c r="C217" s="196"/>
      <c r="D217" s="196"/>
      <c r="E217" s="196"/>
      <c r="F217" s="196"/>
      <c r="G217" s="196"/>
      <c r="H217" s="196"/>
      <c r="I217" s="196"/>
      <c r="J217" s="196"/>
      <c r="K217" s="196"/>
      <c r="L217" s="196"/>
      <c r="M217" s="196"/>
      <c r="N217" s="196"/>
      <c r="O217" s="196"/>
      <c r="P217" s="196"/>
      <c r="Q217" s="196"/>
      <c r="R217" s="196"/>
      <c r="S217" s="196"/>
      <c r="T217" s="196"/>
      <c r="U217" s="196"/>
      <c r="V217" s="196"/>
      <c r="W217" s="196"/>
      <c r="X217" s="196"/>
      <c r="Y217" s="196"/>
      <c r="Z217" s="196"/>
    </row>
    <row r="218" spans="1:26" ht="15.75" x14ac:dyDescent="0.25">
      <c r="A218" s="196"/>
      <c r="B218" s="196"/>
      <c r="C218" s="196"/>
      <c r="D218" s="196"/>
      <c r="E218" s="196"/>
      <c r="F218" s="196"/>
      <c r="G218" s="196"/>
      <c r="H218" s="196"/>
      <c r="I218" s="196"/>
      <c r="J218" s="196"/>
      <c r="K218" s="196"/>
      <c r="L218" s="196"/>
      <c r="M218" s="196"/>
      <c r="N218" s="196"/>
      <c r="O218" s="196"/>
      <c r="P218" s="196"/>
      <c r="Q218" s="196"/>
      <c r="R218" s="196"/>
      <c r="S218" s="196"/>
      <c r="T218" s="196"/>
      <c r="U218" s="196"/>
      <c r="V218" s="196"/>
      <c r="W218" s="196"/>
      <c r="X218" s="196"/>
      <c r="Y218" s="196"/>
      <c r="Z218" s="196"/>
    </row>
    <row r="219" spans="1:26" ht="15.75" x14ac:dyDescent="0.25">
      <c r="A219" s="196"/>
      <c r="B219" s="196"/>
      <c r="C219" s="196"/>
      <c r="D219" s="196"/>
      <c r="E219" s="196"/>
      <c r="F219" s="196"/>
      <c r="G219" s="196"/>
      <c r="H219" s="196"/>
      <c r="I219" s="196"/>
      <c r="J219" s="196"/>
      <c r="K219" s="196"/>
      <c r="L219" s="196"/>
      <c r="M219" s="196"/>
      <c r="N219" s="196"/>
      <c r="O219" s="196"/>
      <c r="P219" s="196"/>
      <c r="Q219" s="196"/>
      <c r="R219" s="196"/>
      <c r="S219" s="196"/>
      <c r="T219" s="196"/>
      <c r="U219" s="196"/>
      <c r="V219" s="196"/>
      <c r="W219" s="196"/>
      <c r="X219" s="196"/>
      <c r="Y219" s="196"/>
      <c r="Z219" s="196"/>
    </row>
    <row r="220" spans="1:26" ht="15.75" x14ac:dyDescent="0.25">
      <c r="A220" s="196"/>
      <c r="B220" s="196"/>
      <c r="C220" s="196"/>
      <c r="D220" s="196"/>
      <c r="E220" s="196"/>
      <c r="F220" s="196"/>
      <c r="G220" s="196"/>
      <c r="H220" s="196"/>
      <c r="I220" s="196"/>
      <c r="J220" s="196"/>
      <c r="K220" s="196"/>
      <c r="L220" s="196"/>
      <c r="M220" s="196"/>
      <c r="N220" s="196"/>
      <c r="O220" s="196"/>
      <c r="P220" s="196"/>
      <c r="Q220" s="196"/>
      <c r="R220" s="196"/>
      <c r="S220" s="196"/>
      <c r="T220" s="196"/>
      <c r="U220" s="196"/>
      <c r="V220" s="196"/>
      <c r="W220" s="196"/>
      <c r="X220" s="196"/>
      <c r="Y220" s="196"/>
      <c r="Z220" s="196"/>
    </row>
    <row r="221" spans="1:26" ht="15.75" x14ac:dyDescent="0.25">
      <c r="A221" s="196"/>
      <c r="B221" s="196"/>
      <c r="C221" s="196"/>
      <c r="D221" s="196"/>
      <c r="E221" s="196"/>
      <c r="F221" s="196"/>
      <c r="G221" s="48"/>
      <c r="H221" s="48"/>
      <c r="I221" s="48"/>
      <c r="J221" s="48"/>
      <c r="K221" s="48"/>
      <c r="L221" s="48"/>
      <c r="M221" s="48"/>
      <c r="N221" s="48"/>
      <c r="O221" s="196"/>
      <c r="P221" s="196"/>
      <c r="Q221" s="196"/>
      <c r="R221" s="196"/>
      <c r="S221" s="196"/>
      <c r="T221" s="196"/>
      <c r="U221" s="196"/>
      <c r="V221" s="196"/>
      <c r="W221" s="196"/>
      <c r="X221" s="196"/>
      <c r="Y221" s="196"/>
      <c r="Z221" s="196"/>
    </row>
    <row r="222" spans="1:26" ht="15.75" x14ac:dyDescent="0.25">
      <c r="A222" s="196"/>
      <c r="B222" s="196"/>
      <c r="C222" s="196"/>
      <c r="D222" s="196"/>
      <c r="E222" s="196"/>
      <c r="F222" s="196"/>
      <c r="G222" s="48"/>
      <c r="H222" s="194"/>
      <c r="I222" s="194"/>
      <c r="J222" s="194"/>
      <c r="K222" s="194"/>
      <c r="L222" s="194"/>
      <c r="M222" s="194"/>
      <c r="N222" s="194"/>
      <c r="O222" s="196"/>
      <c r="P222" s="196"/>
      <c r="Q222" s="196"/>
      <c r="R222" s="196"/>
      <c r="S222" s="196"/>
      <c r="T222" s="196"/>
      <c r="U222" s="196"/>
      <c r="V222" s="196"/>
      <c r="W222" s="196"/>
      <c r="X222" s="196"/>
      <c r="Y222" s="196"/>
      <c r="Z222" s="196"/>
    </row>
    <row r="223" spans="1:26" ht="15.75" x14ac:dyDescent="0.25">
      <c r="A223" s="196"/>
      <c r="B223" s="196"/>
      <c r="C223" s="196"/>
      <c r="D223" s="196"/>
      <c r="E223" s="196"/>
      <c r="F223" s="196"/>
      <c r="G223" s="196"/>
      <c r="H223" s="196"/>
      <c r="I223" s="196"/>
      <c r="J223" s="196"/>
      <c r="K223" s="196"/>
      <c r="L223" s="196"/>
      <c r="M223" s="196"/>
      <c r="N223" s="196"/>
      <c r="O223" s="196"/>
      <c r="P223" s="196"/>
      <c r="Q223" s="196"/>
      <c r="R223" s="196"/>
      <c r="S223" s="196"/>
      <c r="T223" s="196"/>
      <c r="U223" s="196"/>
      <c r="V223" s="196"/>
      <c r="W223" s="196"/>
      <c r="X223" s="196"/>
      <c r="Y223" s="196"/>
      <c r="Z223" s="196"/>
    </row>
    <row r="224" spans="1:26" ht="15.75" x14ac:dyDescent="0.25">
      <c r="A224" s="196"/>
      <c r="B224" s="196"/>
      <c r="C224" s="196"/>
      <c r="D224" s="196"/>
      <c r="E224" s="196"/>
      <c r="F224" s="196"/>
      <c r="G224" s="196"/>
      <c r="H224" s="196"/>
      <c r="I224" s="196"/>
      <c r="J224" s="196"/>
      <c r="K224" s="196"/>
      <c r="L224" s="196"/>
      <c r="M224" s="196"/>
      <c r="N224" s="196"/>
      <c r="O224" s="196"/>
      <c r="P224" s="196"/>
      <c r="Q224" s="196"/>
      <c r="R224" s="196"/>
      <c r="S224" s="196"/>
      <c r="T224" s="196"/>
      <c r="U224" s="196"/>
      <c r="V224" s="196"/>
      <c r="W224" s="196"/>
      <c r="X224" s="196"/>
      <c r="Y224" s="196"/>
      <c r="Z224" s="196"/>
    </row>
    <row r="225" spans="1:26" ht="15.75" x14ac:dyDescent="0.25">
      <c r="A225" s="196"/>
      <c r="B225" s="196"/>
      <c r="C225" s="196"/>
      <c r="D225" s="196"/>
      <c r="E225" s="196"/>
      <c r="F225" s="196"/>
      <c r="G225" s="196"/>
      <c r="H225" s="196"/>
      <c r="I225" s="196"/>
      <c r="J225" s="196"/>
      <c r="K225" s="196"/>
      <c r="L225" s="196"/>
      <c r="M225" s="196"/>
      <c r="N225" s="196"/>
      <c r="O225" s="196"/>
      <c r="P225" s="196"/>
      <c r="Q225" s="196"/>
      <c r="R225" s="196"/>
      <c r="S225" s="196"/>
      <c r="T225" s="196"/>
      <c r="U225" s="196"/>
      <c r="V225" s="196"/>
      <c r="W225" s="196"/>
      <c r="X225" s="196"/>
      <c r="Y225" s="196"/>
      <c r="Z225" s="196"/>
    </row>
    <row r="226" spans="1:26" ht="15.75" x14ac:dyDescent="0.25">
      <c r="A226" s="458" t="s">
        <v>330</v>
      </c>
      <c r="B226" s="458"/>
      <c r="C226" s="458"/>
      <c r="D226" s="458"/>
      <c r="E226" s="458"/>
      <c r="F226" s="458"/>
      <c r="G226" s="458"/>
      <c r="H226" s="458"/>
      <c r="I226" s="458"/>
      <c r="J226" s="458"/>
      <c r="K226" s="458"/>
      <c r="L226" s="458"/>
      <c r="M226" s="458"/>
      <c r="N226" s="458" t="s">
        <v>331</v>
      </c>
      <c r="O226" s="458"/>
      <c r="P226" s="458"/>
      <c r="Q226" s="458"/>
      <c r="R226" s="458"/>
      <c r="S226" s="458"/>
      <c r="T226" s="458"/>
      <c r="U226" s="458"/>
      <c r="V226" s="458"/>
      <c r="W226" s="458"/>
      <c r="X226" s="458"/>
      <c r="Y226" s="458"/>
      <c r="Z226" s="458"/>
    </row>
    <row r="227" spans="1:26" ht="15.75" x14ac:dyDescent="0.25">
      <c r="A227" s="458" t="str">
        <f>táblázat_diagramhoz!A3</f>
        <v>a 2010. év és a 2021-2025. évi ENyÜBS adatok alapján</v>
      </c>
      <c r="B227" s="458"/>
      <c r="C227" s="458"/>
      <c r="D227" s="458"/>
      <c r="E227" s="458"/>
      <c r="F227" s="458"/>
      <c r="G227" s="458"/>
      <c r="H227" s="458"/>
      <c r="I227" s="458"/>
      <c r="J227" s="458"/>
      <c r="K227" s="458"/>
      <c r="L227" s="458"/>
      <c r="M227" s="458"/>
      <c r="N227" s="458" t="str">
        <f>táblázat_diagramhoz!A3</f>
        <v>a 2010. év és a 2021-2025. évi ENyÜBS adatok alapján</v>
      </c>
      <c r="O227" s="458"/>
      <c r="P227" s="458"/>
      <c r="Q227" s="458"/>
      <c r="R227" s="458"/>
      <c r="S227" s="458"/>
      <c r="T227" s="458"/>
      <c r="U227" s="458"/>
      <c r="V227" s="458"/>
      <c r="W227" s="458"/>
      <c r="X227" s="458"/>
      <c r="Y227" s="458"/>
      <c r="Z227" s="458"/>
    </row>
    <row r="228" spans="1:26" ht="15.75" x14ac:dyDescent="0.25">
      <c r="A228" s="458" t="str">
        <f>táblázat_diagramhoz!$A$1</f>
        <v>Dombóvár város</v>
      </c>
      <c r="B228" s="458"/>
      <c r="C228" s="458"/>
      <c r="D228" s="458"/>
      <c r="E228" s="458"/>
      <c r="F228" s="458"/>
      <c r="G228" s="458"/>
      <c r="H228" s="458"/>
      <c r="I228" s="458"/>
      <c r="J228" s="458"/>
      <c r="K228" s="458"/>
      <c r="L228" s="458"/>
      <c r="M228" s="458"/>
      <c r="N228" s="458" t="str">
        <f>táblázat_diagramhoz!$A$1</f>
        <v>Dombóvár város</v>
      </c>
      <c r="O228" s="458"/>
      <c r="P228" s="458"/>
      <c r="Q228" s="458"/>
      <c r="R228" s="458"/>
      <c r="S228" s="458"/>
      <c r="T228" s="458"/>
      <c r="U228" s="458"/>
      <c r="V228" s="458"/>
      <c r="W228" s="458"/>
      <c r="X228" s="458"/>
      <c r="Y228" s="458"/>
      <c r="Z228" s="458"/>
    </row>
    <row r="229" spans="1:26" ht="15.75" x14ac:dyDescent="0.25">
      <c r="K229" s="352"/>
      <c r="L229" s="352"/>
      <c r="M229" s="352"/>
      <c r="N229" s="352"/>
      <c r="Y229" s="196"/>
      <c r="Z229" s="196"/>
    </row>
    <row r="230" spans="1:26" ht="15.75" x14ac:dyDescent="0.25">
      <c r="K230" s="354"/>
      <c r="L230" s="354"/>
      <c r="M230" s="354"/>
      <c r="N230" s="354"/>
      <c r="O230" s="196"/>
      <c r="P230" s="196"/>
      <c r="Q230" s="196"/>
      <c r="R230" s="196"/>
      <c r="S230" s="196"/>
      <c r="T230" s="196"/>
      <c r="U230" s="196"/>
      <c r="V230" s="196"/>
      <c r="W230" s="196"/>
      <c r="X230" s="196"/>
      <c r="Y230" s="196"/>
      <c r="Z230" s="196"/>
    </row>
    <row r="231" spans="1:26" ht="15.75" x14ac:dyDescent="0.25">
      <c r="A231" s="196"/>
      <c r="B231" s="196"/>
      <c r="C231" s="196"/>
      <c r="D231" s="196"/>
      <c r="E231" s="196"/>
      <c r="F231" s="196"/>
      <c r="G231" s="196"/>
      <c r="H231" s="196"/>
      <c r="I231" s="196"/>
      <c r="J231" s="196"/>
      <c r="K231" s="196"/>
      <c r="L231" s="196"/>
      <c r="M231" s="196"/>
      <c r="N231" s="196"/>
      <c r="O231" s="196"/>
      <c r="P231" s="196"/>
      <c r="Q231" s="196"/>
      <c r="R231" s="196"/>
      <c r="S231" s="196"/>
      <c r="T231" s="196"/>
      <c r="U231" s="196"/>
      <c r="V231" s="196"/>
      <c r="W231" s="196"/>
      <c r="X231" s="196"/>
      <c r="Y231" s="196"/>
      <c r="Z231" s="196"/>
    </row>
    <row r="232" spans="1:26" ht="15.75" x14ac:dyDescent="0.25">
      <c r="A232" s="196"/>
      <c r="B232" s="196"/>
      <c r="C232" s="196"/>
      <c r="D232" s="196"/>
      <c r="E232" s="196"/>
      <c r="F232" s="196"/>
      <c r="G232" s="196"/>
      <c r="H232" s="196"/>
      <c r="I232" s="196"/>
      <c r="J232" s="196"/>
      <c r="K232" s="196"/>
      <c r="L232" s="196"/>
      <c r="M232" s="196"/>
      <c r="N232" s="196"/>
      <c r="O232" s="196"/>
      <c r="P232" s="196"/>
      <c r="Q232" s="196"/>
      <c r="R232" s="196"/>
      <c r="S232" s="196"/>
      <c r="T232" s="196"/>
      <c r="U232" s="196"/>
      <c r="V232" s="196"/>
      <c r="W232" s="196"/>
      <c r="X232" s="196"/>
      <c r="Y232" s="196"/>
      <c r="Z232" s="196"/>
    </row>
    <row r="233" spans="1:26" ht="15.75" x14ac:dyDescent="0.25">
      <c r="A233" s="196"/>
      <c r="B233" s="196"/>
      <c r="C233" s="196"/>
      <c r="D233" s="196"/>
      <c r="E233" s="196"/>
      <c r="F233" s="196"/>
      <c r="G233" s="196"/>
      <c r="H233" s="196"/>
      <c r="I233" s="196"/>
      <c r="J233" s="196"/>
      <c r="K233" s="196"/>
      <c r="L233" s="196"/>
      <c r="M233" s="196"/>
      <c r="N233" s="196"/>
      <c r="O233" s="196"/>
      <c r="P233" s="196"/>
      <c r="Q233" s="196"/>
      <c r="R233" s="196"/>
      <c r="S233" s="196"/>
      <c r="T233" s="196"/>
      <c r="U233" s="196"/>
      <c r="V233" s="196"/>
      <c r="W233" s="196"/>
      <c r="X233" s="196"/>
      <c r="Y233" s="196"/>
      <c r="Z233" s="196"/>
    </row>
    <row r="234" spans="1:26" ht="15.75" x14ac:dyDescent="0.25">
      <c r="A234" s="196"/>
      <c r="B234" s="196"/>
      <c r="C234" s="196"/>
      <c r="D234" s="196"/>
      <c r="E234" s="196"/>
      <c r="F234" s="196"/>
      <c r="G234" s="196"/>
      <c r="H234" s="196"/>
      <c r="I234" s="196"/>
      <c r="J234" s="196"/>
      <c r="K234" s="196"/>
      <c r="L234" s="196"/>
      <c r="M234" s="196"/>
      <c r="N234" s="196"/>
      <c r="O234" s="196"/>
      <c r="P234" s="196"/>
      <c r="Q234" s="196"/>
      <c r="R234" s="196"/>
      <c r="S234" s="196"/>
      <c r="T234" s="196"/>
      <c r="U234" s="196"/>
      <c r="V234" s="196"/>
      <c r="W234" s="196"/>
      <c r="X234" s="196"/>
      <c r="Y234" s="196"/>
      <c r="Z234" s="196"/>
    </row>
    <row r="235" spans="1:26" ht="15.75" x14ac:dyDescent="0.25">
      <c r="A235" s="196"/>
      <c r="B235" s="196"/>
      <c r="C235" s="196"/>
      <c r="D235" s="196"/>
      <c r="E235" s="196"/>
      <c r="F235" s="196"/>
      <c r="G235" s="196"/>
      <c r="H235" s="196"/>
      <c r="I235" s="196"/>
      <c r="J235" s="196"/>
      <c r="K235" s="196"/>
      <c r="L235" s="196"/>
      <c r="M235" s="196"/>
      <c r="N235" s="196"/>
      <c r="O235" s="196"/>
      <c r="P235" s="196"/>
      <c r="Q235" s="196"/>
      <c r="R235" s="196"/>
      <c r="S235" s="196"/>
      <c r="T235" s="196"/>
      <c r="U235" s="196"/>
      <c r="V235" s="196"/>
      <c r="W235" s="196"/>
      <c r="X235" s="196"/>
      <c r="Y235" s="196"/>
      <c r="Z235" s="196"/>
    </row>
    <row r="236" spans="1:26" ht="15.75" x14ac:dyDescent="0.25">
      <c r="A236" s="196"/>
      <c r="B236" s="196"/>
      <c r="C236" s="196"/>
      <c r="D236" s="196"/>
      <c r="E236" s="196"/>
      <c r="F236" s="196"/>
      <c r="G236" s="196"/>
      <c r="H236" s="196"/>
      <c r="I236" s="196"/>
      <c r="J236" s="196"/>
      <c r="K236" s="196"/>
      <c r="L236" s="196"/>
      <c r="M236" s="196"/>
      <c r="N236" s="196"/>
      <c r="O236" s="196"/>
      <c r="P236" s="196"/>
      <c r="Q236" s="196"/>
      <c r="R236" s="196"/>
      <c r="S236" s="196"/>
      <c r="T236" s="196"/>
      <c r="U236" s="196"/>
      <c r="V236" s="196"/>
      <c r="W236" s="196"/>
      <c r="X236" s="196"/>
      <c r="Y236" s="196"/>
      <c r="Z236" s="196"/>
    </row>
    <row r="237" spans="1:26" ht="15.75" x14ac:dyDescent="0.25">
      <c r="A237" s="196"/>
      <c r="B237" s="196"/>
      <c r="C237" s="196"/>
      <c r="D237" s="196"/>
      <c r="E237" s="196"/>
      <c r="F237" s="196"/>
      <c r="G237" s="196"/>
      <c r="H237" s="196"/>
      <c r="I237" s="196"/>
      <c r="J237" s="196"/>
      <c r="K237" s="196"/>
      <c r="L237" s="196"/>
      <c r="M237" s="196"/>
      <c r="N237" s="196"/>
      <c r="O237" s="196"/>
      <c r="P237" s="196"/>
      <c r="Q237" s="196"/>
      <c r="R237" s="196"/>
      <c r="S237" s="196"/>
      <c r="T237" s="196"/>
      <c r="U237" s="196"/>
      <c r="V237" s="196"/>
      <c r="W237" s="196"/>
      <c r="X237" s="196"/>
      <c r="Y237" s="196"/>
      <c r="Z237" s="196"/>
    </row>
    <row r="238" spans="1:26" ht="15.75" x14ac:dyDescent="0.25">
      <c r="A238" s="196"/>
      <c r="B238" s="196"/>
      <c r="C238" s="196"/>
      <c r="D238" s="196"/>
      <c r="E238" s="196"/>
      <c r="F238" s="196"/>
      <c r="G238" s="196"/>
      <c r="H238" s="196"/>
      <c r="I238" s="196"/>
      <c r="J238" s="196"/>
      <c r="K238" s="196"/>
      <c r="L238" s="196"/>
      <c r="M238" s="196"/>
      <c r="N238" s="196"/>
      <c r="O238" s="196"/>
      <c r="P238" s="196"/>
      <c r="Q238" s="196"/>
      <c r="R238" s="196"/>
      <c r="S238" s="196"/>
      <c r="T238" s="196"/>
      <c r="U238" s="196"/>
      <c r="V238" s="196"/>
      <c r="W238" s="196"/>
      <c r="X238" s="196"/>
      <c r="Y238" s="196"/>
      <c r="Z238" s="196"/>
    </row>
    <row r="239" spans="1:26" ht="15.75" x14ac:dyDescent="0.25">
      <c r="A239" s="196"/>
      <c r="B239" s="196"/>
      <c r="C239" s="196"/>
      <c r="D239" s="196"/>
      <c r="E239" s="196"/>
      <c r="F239" s="196"/>
      <c r="G239" s="196"/>
      <c r="H239" s="196"/>
      <c r="I239" s="196"/>
      <c r="J239" s="196"/>
      <c r="K239" s="196"/>
      <c r="L239" s="196"/>
      <c r="M239" s="196"/>
      <c r="N239" s="196"/>
      <c r="O239" s="196"/>
      <c r="P239" s="196"/>
      <c r="Q239" s="196"/>
      <c r="R239" s="196"/>
      <c r="S239" s="196"/>
      <c r="T239" s="196"/>
      <c r="U239" s="196"/>
      <c r="V239" s="196"/>
      <c r="W239" s="196"/>
      <c r="X239" s="196"/>
      <c r="Y239" s="196"/>
      <c r="Z239" s="196"/>
    </row>
    <row r="240" spans="1:26" ht="15.75" x14ac:dyDescent="0.25">
      <c r="A240" s="196"/>
      <c r="B240" s="196"/>
      <c r="C240" s="196"/>
      <c r="D240" s="196"/>
      <c r="E240" s="196"/>
      <c r="F240" s="196"/>
      <c r="G240" s="196"/>
      <c r="H240" s="196"/>
      <c r="I240" s="196"/>
      <c r="J240" s="196"/>
      <c r="K240" s="196"/>
      <c r="L240" s="196"/>
      <c r="M240" s="196"/>
      <c r="N240" s="196"/>
      <c r="O240" s="196"/>
      <c r="P240" s="196"/>
      <c r="Q240" s="196"/>
      <c r="R240" s="196"/>
      <c r="S240" s="196"/>
      <c r="T240" s="196"/>
      <c r="U240" s="196"/>
      <c r="V240" s="196"/>
      <c r="W240" s="196"/>
      <c r="X240" s="196"/>
      <c r="Y240" s="196"/>
      <c r="Z240" s="196"/>
    </row>
    <row r="241" spans="1:26" ht="15.75" x14ac:dyDescent="0.25">
      <c r="A241" s="196"/>
      <c r="B241" s="196"/>
      <c r="C241" s="196"/>
      <c r="D241" s="196"/>
      <c r="E241" s="196"/>
      <c r="F241" s="196"/>
      <c r="G241" s="196"/>
      <c r="H241" s="196"/>
      <c r="I241" s="196"/>
      <c r="J241" s="196"/>
      <c r="K241" s="196"/>
      <c r="L241" s="196"/>
      <c r="M241" s="196"/>
      <c r="N241" s="196"/>
      <c r="O241" s="196"/>
      <c r="P241" s="196"/>
      <c r="Q241" s="196"/>
      <c r="R241" s="196"/>
      <c r="S241" s="196"/>
      <c r="T241" s="196"/>
      <c r="U241" s="196"/>
      <c r="V241" s="196"/>
      <c r="W241" s="196"/>
      <c r="X241" s="196"/>
      <c r="Y241" s="196"/>
      <c r="Z241" s="196"/>
    </row>
    <row r="242" spans="1:26" ht="15.75" x14ac:dyDescent="0.25">
      <c r="A242" s="196"/>
      <c r="B242" s="196"/>
      <c r="C242" s="196"/>
      <c r="D242" s="196"/>
      <c r="E242" s="196"/>
      <c r="F242" s="196"/>
      <c r="G242" s="196"/>
      <c r="H242" s="196"/>
      <c r="I242" s="196"/>
      <c r="J242" s="196"/>
      <c r="K242" s="196"/>
      <c r="L242" s="196"/>
      <c r="M242" s="196"/>
      <c r="N242" s="196"/>
      <c r="O242" s="196"/>
      <c r="P242" s="196"/>
      <c r="Q242" s="196"/>
      <c r="R242" s="196"/>
      <c r="S242" s="196"/>
      <c r="T242" s="196"/>
      <c r="U242" s="196"/>
      <c r="V242" s="196"/>
      <c r="W242" s="196"/>
      <c r="X242" s="196"/>
      <c r="Y242" s="196"/>
      <c r="Z242" s="196"/>
    </row>
    <row r="243" spans="1:26" ht="15.75" x14ac:dyDescent="0.25">
      <c r="A243" s="196"/>
      <c r="B243" s="196"/>
      <c r="C243" s="196"/>
      <c r="D243" s="196"/>
      <c r="E243" s="196"/>
      <c r="F243" s="196"/>
      <c r="G243" s="196"/>
      <c r="H243" s="196"/>
      <c r="I243" s="196"/>
      <c r="J243" s="196"/>
      <c r="K243" s="196"/>
      <c r="L243" s="196"/>
      <c r="M243" s="196"/>
      <c r="N243" s="196"/>
      <c r="O243" s="196"/>
      <c r="P243" s="196"/>
      <c r="Q243" s="196"/>
      <c r="R243" s="196"/>
      <c r="S243" s="196"/>
      <c r="T243" s="196"/>
      <c r="U243" s="196"/>
      <c r="V243" s="196"/>
      <c r="W243" s="196"/>
      <c r="X243" s="196"/>
      <c r="Y243" s="196"/>
      <c r="Z243" s="196"/>
    </row>
    <row r="244" spans="1:26" ht="15.75" x14ac:dyDescent="0.25">
      <c r="A244" s="196"/>
      <c r="B244" s="196"/>
      <c r="C244" s="196"/>
      <c r="D244" s="196"/>
      <c r="E244" s="196"/>
      <c r="F244" s="196"/>
      <c r="G244" s="196"/>
      <c r="H244" s="196"/>
      <c r="I244" s="196"/>
      <c r="J244" s="196"/>
      <c r="K244" s="196"/>
      <c r="L244" s="196"/>
      <c r="M244" s="196"/>
      <c r="N244" s="196"/>
      <c r="O244" s="196"/>
      <c r="P244" s="196"/>
      <c r="Q244" s="196"/>
      <c r="R244" s="196"/>
      <c r="S244" s="196"/>
      <c r="T244" s="196"/>
      <c r="U244" s="196"/>
      <c r="V244" s="196"/>
      <c r="W244" s="196"/>
      <c r="X244" s="196"/>
      <c r="Y244" s="196"/>
      <c r="Z244" s="196"/>
    </row>
    <row r="245" spans="1:26" ht="15.75" x14ac:dyDescent="0.25">
      <c r="A245" s="196"/>
      <c r="B245" s="196"/>
      <c r="C245" s="196"/>
      <c r="D245" s="196"/>
      <c r="E245" s="196"/>
      <c r="F245" s="196"/>
      <c r="G245" s="196"/>
      <c r="H245" s="196"/>
      <c r="I245" s="196"/>
      <c r="J245" s="196"/>
      <c r="K245" s="196"/>
      <c r="L245" s="196"/>
      <c r="M245" s="196"/>
      <c r="N245" s="196"/>
      <c r="O245" s="196"/>
      <c r="P245" s="196"/>
      <c r="Q245" s="196"/>
      <c r="R245" s="196"/>
      <c r="S245" s="196"/>
      <c r="T245" s="196"/>
      <c r="U245" s="196"/>
      <c r="V245" s="196"/>
      <c r="W245" s="196"/>
      <c r="X245" s="196"/>
      <c r="Y245" s="196"/>
      <c r="Z245" s="196"/>
    </row>
    <row r="246" spans="1:26" ht="15.75" x14ac:dyDescent="0.25">
      <c r="A246" s="196"/>
      <c r="B246" s="196"/>
      <c r="C246" s="196"/>
      <c r="D246" s="196"/>
      <c r="E246" s="196"/>
      <c r="F246" s="196"/>
      <c r="G246" s="196"/>
      <c r="H246" s="196"/>
      <c r="I246" s="196"/>
      <c r="J246" s="196"/>
      <c r="K246" s="196"/>
      <c r="L246" s="196"/>
      <c r="M246" s="196"/>
      <c r="N246" s="196"/>
      <c r="O246" s="196"/>
      <c r="P246" s="196"/>
      <c r="Q246" s="196"/>
      <c r="R246" s="196"/>
      <c r="S246" s="196"/>
      <c r="T246" s="196"/>
      <c r="U246" s="196"/>
      <c r="V246" s="196"/>
      <c r="W246" s="196"/>
      <c r="X246" s="196"/>
      <c r="Y246" s="196"/>
      <c r="Z246" s="196"/>
    </row>
    <row r="247" spans="1:26" ht="15.75" x14ac:dyDescent="0.25">
      <c r="A247" s="196"/>
      <c r="B247" s="196"/>
      <c r="C247" s="196"/>
      <c r="D247" s="196"/>
      <c r="E247" s="196"/>
      <c r="F247" s="196"/>
      <c r="G247" s="196"/>
      <c r="H247" s="196"/>
      <c r="I247" s="196"/>
      <c r="J247" s="196"/>
      <c r="K247" s="196"/>
      <c r="L247" s="196"/>
      <c r="M247" s="196"/>
      <c r="N247" s="196"/>
      <c r="O247" s="196"/>
      <c r="P247" s="196"/>
      <c r="Q247" s="196"/>
      <c r="R247" s="196"/>
      <c r="S247" s="196"/>
      <c r="T247" s="196"/>
      <c r="U247" s="196"/>
      <c r="V247" s="196"/>
      <c r="W247" s="196"/>
      <c r="X247" s="196"/>
      <c r="Y247" s="196"/>
      <c r="Z247" s="196"/>
    </row>
    <row r="248" spans="1:26" ht="15.75" x14ac:dyDescent="0.25">
      <c r="A248" s="196"/>
      <c r="B248" s="196"/>
      <c r="C248" s="196"/>
      <c r="D248" s="196"/>
      <c r="E248" s="196"/>
      <c r="F248" s="196"/>
      <c r="G248" s="196"/>
      <c r="H248" s="196"/>
      <c r="I248" s="196"/>
      <c r="J248" s="196"/>
      <c r="K248" s="196"/>
      <c r="L248" s="196"/>
      <c r="M248" s="196"/>
      <c r="N248" s="196"/>
      <c r="O248" s="196"/>
      <c r="P248" s="196"/>
      <c r="Q248" s="196"/>
      <c r="R248" s="196"/>
      <c r="S248" s="196"/>
      <c r="T248" s="196"/>
      <c r="U248" s="196"/>
      <c r="V248" s="196"/>
      <c r="W248" s="196"/>
      <c r="X248" s="196"/>
      <c r="Y248" s="196"/>
      <c r="Z248" s="196"/>
    </row>
    <row r="249" spans="1:26" ht="15.75" x14ac:dyDescent="0.25">
      <c r="A249" s="196"/>
      <c r="B249" s="196"/>
      <c r="C249" s="196"/>
      <c r="D249" s="196"/>
      <c r="E249" s="196"/>
      <c r="F249" s="196"/>
      <c r="G249" s="196"/>
      <c r="H249" s="196"/>
      <c r="I249" s="196"/>
      <c r="J249" s="196"/>
      <c r="K249" s="196"/>
      <c r="L249" s="196"/>
      <c r="M249" s="196"/>
      <c r="N249" s="196"/>
      <c r="O249" s="196"/>
      <c r="P249" s="196"/>
      <c r="Q249" s="196"/>
      <c r="R249" s="196"/>
      <c r="S249" s="196"/>
      <c r="T249" s="196"/>
      <c r="U249" s="196"/>
      <c r="V249" s="196"/>
      <c r="W249" s="196"/>
      <c r="X249" s="196"/>
      <c r="Y249" s="196"/>
      <c r="Z249" s="196"/>
    </row>
    <row r="250" spans="1:26" ht="15.75" x14ac:dyDescent="0.25">
      <c r="K250" s="352"/>
      <c r="L250" s="352"/>
      <c r="M250" s="352"/>
      <c r="N250" s="352"/>
      <c r="Y250" s="196"/>
      <c r="Z250" s="196"/>
    </row>
    <row r="251" spans="1:26" ht="15.75" x14ac:dyDescent="0.25">
      <c r="K251" s="352"/>
      <c r="L251" s="352"/>
      <c r="M251" s="352"/>
      <c r="N251" s="352"/>
      <c r="Y251" s="196"/>
      <c r="Z251" s="196"/>
    </row>
    <row r="252" spans="1:26" ht="15.75" x14ac:dyDescent="0.25">
      <c r="K252" s="352"/>
      <c r="L252" s="352"/>
      <c r="M252" s="352"/>
      <c r="N252" s="352"/>
      <c r="Y252" s="196"/>
      <c r="Z252" s="196"/>
    </row>
    <row r="253" spans="1:26" ht="15.75" x14ac:dyDescent="0.25">
      <c r="K253" s="352"/>
      <c r="L253" s="352"/>
      <c r="M253" s="352"/>
      <c r="N253" s="352"/>
      <c r="Y253" s="196"/>
      <c r="Z253" s="196"/>
    </row>
    <row r="254" spans="1:26" ht="15.75" x14ac:dyDescent="0.25">
      <c r="K254" s="352"/>
      <c r="L254" s="352"/>
      <c r="M254" s="352"/>
      <c r="N254" s="352"/>
      <c r="Y254" s="196"/>
      <c r="Z254" s="196"/>
    </row>
    <row r="255" spans="1:26" ht="15.75" x14ac:dyDescent="0.25">
      <c r="K255" s="352"/>
      <c r="L255" s="352"/>
      <c r="M255" s="352"/>
      <c r="N255" s="352"/>
      <c r="Y255" s="196"/>
      <c r="Z255" s="196"/>
    </row>
    <row r="256" spans="1:26" ht="15.75" x14ac:dyDescent="0.25">
      <c r="K256" s="352"/>
      <c r="L256" s="352"/>
      <c r="M256" s="352"/>
      <c r="N256" s="352"/>
      <c r="Y256" s="196"/>
      <c r="Z256" s="196"/>
    </row>
    <row r="257" spans="1:26" ht="15.75" x14ac:dyDescent="0.25">
      <c r="K257" s="352"/>
      <c r="L257" s="352"/>
      <c r="M257" s="352"/>
      <c r="N257" s="352"/>
      <c r="Y257" s="196"/>
      <c r="Z257" s="196"/>
    </row>
    <row r="258" spans="1:26" ht="15.75" x14ac:dyDescent="0.25">
      <c r="K258" s="352"/>
      <c r="L258" s="352"/>
      <c r="M258" s="352"/>
      <c r="N258" s="352"/>
      <c r="Y258" s="196"/>
      <c r="Z258" s="196"/>
    </row>
    <row r="259" spans="1:26" ht="15.75" x14ac:dyDescent="0.25">
      <c r="K259" s="352"/>
      <c r="L259" s="352"/>
      <c r="M259" s="352"/>
      <c r="N259" s="352"/>
      <c r="Y259" s="196"/>
      <c r="Z259" s="196"/>
    </row>
    <row r="260" spans="1:26" ht="15.75" x14ac:dyDescent="0.25">
      <c r="K260" s="352"/>
      <c r="L260" s="352"/>
      <c r="M260" s="352"/>
      <c r="N260" s="352"/>
      <c r="Y260" s="196"/>
      <c r="Z260" s="196"/>
    </row>
    <row r="261" spans="1:26" ht="15.75" x14ac:dyDescent="0.25">
      <c r="K261" s="352"/>
      <c r="L261" s="352"/>
      <c r="M261" s="352"/>
      <c r="N261" s="352"/>
      <c r="Y261" s="196"/>
      <c r="Z261" s="196"/>
    </row>
    <row r="262" spans="1:26" ht="15.75" x14ac:dyDescent="0.25">
      <c r="K262" s="352"/>
      <c r="L262" s="352"/>
      <c r="M262" s="352"/>
      <c r="N262" s="352"/>
      <c r="Y262" s="196"/>
      <c r="Z262" s="196"/>
    </row>
    <row r="263" spans="1:26" ht="15.75" x14ac:dyDescent="0.25">
      <c r="K263" s="352"/>
      <c r="L263" s="352"/>
      <c r="M263" s="352"/>
      <c r="N263" s="352"/>
      <c r="Y263" s="196"/>
      <c r="Z263" s="196"/>
    </row>
    <row r="264" spans="1:26" ht="15.75" x14ac:dyDescent="0.25">
      <c r="A264" s="458" t="s">
        <v>332</v>
      </c>
      <c r="B264" s="458"/>
      <c r="C264" s="458"/>
      <c r="D264" s="458"/>
      <c r="E264" s="458"/>
      <c r="F264" s="458"/>
      <c r="G264" s="458"/>
      <c r="H264" s="458"/>
      <c r="I264" s="458"/>
      <c r="J264" s="458"/>
      <c r="K264" s="458"/>
      <c r="L264" s="458"/>
      <c r="M264" s="458"/>
      <c r="N264" s="458" t="s">
        <v>333</v>
      </c>
      <c r="O264" s="458"/>
      <c r="P264" s="458"/>
      <c r="Q264" s="458"/>
      <c r="R264" s="458"/>
      <c r="S264" s="458"/>
      <c r="T264" s="458"/>
      <c r="U264" s="458"/>
      <c r="V264" s="458"/>
      <c r="W264" s="458"/>
      <c r="X264" s="458"/>
      <c r="Y264" s="458"/>
      <c r="Z264" s="458"/>
    </row>
    <row r="265" spans="1:26" ht="15.75" x14ac:dyDescent="0.25">
      <c r="A265" s="458" t="str">
        <f>táblázat_diagramhoz!A3</f>
        <v>a 2010. év és a 2021-2025. évi ENyÜBS adatok alapján</v>
      </c>
      <c r="B265" s="458"/>
      <c r="C265" s="458"/>
      <c r="D265" s="458"/>
      <c r="E265" s="458"/>
      <c r="F265" s="458"/>
      <c r="G265" s="458"/>
      <c r="H265" s="458"/>
      <c r="I265" s="458"/>
      <c r="J265" s="458"/>
      <c r="K265" s="458"/>
      <c r="L265" s="458"/>
      <c r="M265" s="458"/>
      <c r="N265" s="458" t="str">
        <f>táblázat_diagramhoz!A3</f>
        <v>a 2010. év és a 2021-2025. évi ENyÜBS adatok alapján</v>
      </c>
      <c r="O265" s="458"/>
      <c r="P265" s="458"/>
      <c r="Q265" s="458"/>
      <c r="R265" s="458"/>
      <c r="S265" s="458"/>
      <c r="T265" s="458"/>
      <c r="U265" s="458"/>
      <c r="V265" s="458"/>
      <c r="W265" s="458"/>
      <c r="X265" s="458"/>
      <c r="Y265" s="458"/>
      <c r="Z265" s="458"/>
    </row>
    <row r="266" spans="1:26" ht="15.75" x14ac:dyDescent="0.25">
      <c r="A266" s="458" t="str">
        <f>táblázat_diagramhoz!$A$1</f>
        <v>Dombóvár város</v>
      </c>
      <c r="B266" s="458"/>
      <c r="C266" s="458"/>
      <c r="D266" s="458"/>
      <c r="E266" s="458"/>
      <c r="F266" s="458"/>
      <c r="G266" s="458"/>
      <c r="H266" s="458"/>
      <c r="I266" s="458"/>
      <c r="J266" s="458"/>
      <c r="K266" s="458"/>
      <c r="L266" s="458"/>
      <c r="M266" s="458"/>
      <c r="N266" s="458" t="str">
        <f>táblázat_diagramhoz!$A$1</f>
        <v>Dombóvár város</v>
      </c>
      <c r="O266" s="458"/>
      <c r="P266" s="458"/>
      <c r="Q266" s="458"/>
      <c r="R266" s="458"/>
      <c r="S266" s="458"/>
      <c r="T266" s="458"/>
      <c r="U266" s="458"/>
      <c r="V266" s="458"/>
      <c r="W266" s="458"/>
      <c r="X266" s="458"/>
      <c r="Y266" s="458"/>
      <c r="Z266" s="458"/>
    </row>
    <row r="267" spans="1:26" ht="15.75" x14ac:dyDescent="0.25">
      <c r="A267" s="196"/>
      <c r="B267" s="196"/>
      <c r="C267" s="196"/>
      <c r="D267" s="196"/>
      <c r="E267" s="196"/>
      <c r="F267" s="196"/>
      <c r="G267" s="196"/>
      <c r="H267" s="196"/>
      <c r="I267" s="196"/>
      <c r="J267" s="196"/>
      <c r="K267" s="196"/>
      <c r="L267" s="196"/>
      <c r="M267" s="196"/>
      <c r="N267" s="196"/>
      <c r="O267" s="196"/>
      <c r="P267" s="196"/>
      <c r="Q267" s="196"/>
      <c r="R267" s="196"/>
      <c r="S267" s="196"/>
      <c r="T267" s="196"/>
      <c r="U267" s="196"/>
      <c r="V267" s="196"/>
      <c r="W267" s="196"/>
      <c r="X267" s="196"/>
      <c r="Y267" s="196"/>
      <c r="Z267" s="196"/>
    </row>
    <row r="268" spans="1:26" ht="15.75" x14ac:dyDescent="0.25">
      <c r="A268" s="196"/>
      <c r="B268" s="196"/>
      <c r="C268" s="196"/>
      <c r="D268" s="196"/>
      <c r="E268" s="196"/>
      <c r="F268" s="196"/>
      <c r="G268" s="196"/>
      <c r="H268" s="196"/>
      <c r="I268" s="196"/>
      <c r="J268" s="196"/>
      <c r="K268" s="196"/>
      <c r="L268" s="196"/>
      <c r="M268" s="196"/>
      <c r="N268" s="196"/>
      <c r="O268" s="196"/>
      <c r="P268" s="196"/>
      <c r="Q268" s="196"/>
      <c r="R268" s="196"/>
      <c r="S268" s="196"/>
      <c r="T268" s="196"/>
      <c r="U268" s="196"/>
      <c r="V268" s="196"/>
      <c r="W268" s="196"/>
      <c r="X268" s="196"/>
      <c r="Y268" s="196"/>
      <c r="Z268" s="196"/>
    </row>
    <row r="269" spans="1:26" ht="15.75" x14ac:dyDescent="0.25">
      <c r="A269" s="196"/>
      <c r="B269" s="196"/>
      <c r="C269" s="196"/>
      <c r="D269" s="196"/>
      <c r="E269" s="196"/>
      <c r="F269" s="196"/>
      <c r="G269" s="196"/>
      <c r="H269" s="196"/>
      <c r="I269" s="196"/>
      <c r="J269" s="196"/>
      <c r="K269" s="196"/>
      <c r="L269" s="196"/>
      <c r="M269" s="196"/>
      <c r="N269" s="196"/>
      <c r="O269" s="196"/>
      <c r="P269" s="196"/>
      <c r="Q269" s="196"/>
      <c r="R269" s="196"/>
      <c r="S269" s="196"/>
      <c r="T269" s="196"/>
      <c r="U269" s="196"/>
      <c r="V269" s="196"/>
      <c r="W269" s="196"/>
      <c r="X269" s="196"/>
      <c r="Y269" s="196"/>
      <c r="Z269" s="196"/>
    </row>
    <row r="270" spans="1:26" ht="15.75" x14ac:dyDescent="0.25">
      <c r="A270" s="196"/>
      <c r="B270" s="196"/>
      <c r="C270" s="196"/>
      <c r="D270" s="196"/>
      <c r="E270" s="196"/>
      <c r="F270" s="196"/>
      <c r="G270" s="196"/>
      <c r="H270" s="196"/>
      <c r="I270" s="196"/>
      <c r="J270" s="196"/>
      <c r="K270" s="196"/>
      <c r="L270" s="196"/>
      <c r="M270" s="196"/>
      <c r="N270" s="196"/>
      <c r="O270" s="196"/>
      <c r="P270" s="196"/>
      <c r="Q270" s="196"/>
      <c r="R270" s="196"/>
      <c r="S270" s="196"/>
      <c r="T270" s="196"/>
      <c r="U270" s="196"/>
      <c r="V270" s="196"/>
      <c r="W270" s="196"/>
      <c r="X270" s="196"/>
      <c r="Y270" s="196"/>
      <c r="Z270" s="196"/>
    </row>
    <row r="271" spans="1:26" ht="15.75" x14ac:dyDescent="0.25">
      <c r="A271" s="196"/>
      <c r="B271" s="196"/>
      <c r="C271" s="196"/>
      <c r="D271" s="196"/>
      <c r="E271" s="196"/>
      <c r="F271" s="196"/>
      <c r="G271" s="196"/>
      <c r="H271" s="196"/>
      <c r="I271" s="196"/>
      <c r="J271" s="196"/>
      <c r="K271" s="196"/>
      <c r="L271" s="196"/>
      <c r="M271" s="196"/>
      <c r="N271" s="196"/>
      <c r="O271" s="196"/>
      <c r="P271" s="196"/>
      <c r="Q271" s="196"/>
      <c r="R271" s="196"/>
      <c r="S271" s="196"/>
      <c r="T271" s="196"/>
      <c r="U271" s="196"/>
      <c r="V271" s="196"/>
      <c r="W271" s="196"/>
      <c r="X271" s="196"/>
      <c r="Y271" s="196"/>
      <c r="Z271" s="196"/>
    </row>
    <row r="272" spans="1:26" ht="15.75" x14ac:dyDescent="0.25">
      <c r="A272" s="196"/>
      <c r="B272" s="196"/>
      <c r="C272" s="196"/>
      <c r="D272" s="196"/>
      <c r="E272" s="196"/>
      <c r="F272" s="196"/>
      <c r="G272" s="196"/>
      <c r="H272" s="196"/>
      <c r="I272" s="196"/>
      <c r="J272" s="196"/>
      <c r="K272" s="196"/>
      <c r="L272" s="196"/>
      <c r="M272" s="196"/>
      <c r="N272" s="196"/>
      <c r="O272" s="196"/>
      <c r="P272" s="196"/>
      <c r="Q272" s="196"/>
      <c r="R272" s="196"/>
      <c r="S272" s="196"/>
      <c r="T272" s="196"/>
      <c r="U272" s="196"/>
      <c r="V272" s="196"/>
      <c r="W272" s="196"/>
      <c r="X272" s="196"/>
      <c r="Y272" s="196"/>
      <c r="Z272" s="196"/>
    </row>
    <row r="273" spans="1:26" ht="15.75" x14ac:dyDescent="0.25">
      <c r="A273" s="196"/>
      <c r="B273" s="196"/>
      <c r="C273" s="196"/>
      <c r="D273" s="196"/>
      <c r="E273" s="196"/>
      <c r="F273" s="196"/>
      <c r="G273" s="196"/>
      <c r="H273" s="196"/>
      <c r="I273" s="196"/>
      <c r="J273" s="196"/>
      <c r="K273" s="196"/>
      <c r="L273" s="196"/>
      <c r="M273" s="196"/>
      <c r="N273" s="196"/>
      <c r="O273" s="196"/>
      <c r="P273" s="196"/>
      <c r="Q273" s="196"/>
      <c r="R273" s="196"/>
      <c r="S273" s="196"/>
      <c r="T273" s="196"/>
      <c r="U273" s="196"/>
      <c r="V273" s="196"/>
      <c r="W273" s="196"/>
      <c r="X273" s="196"/>
      <c r="Y273" s="196"/>
      <c r="Z273" s="196"/>
    </row>
    <row r="274" spans="1:26" ht="15.75" x14ac:dyDescent="0.25">
      <c r="A274" s="196"/>
      <c r="B274" s="196"/>
      <c r="C274" s="196"/>
      <c r="D274" s="196"/>
      <c r="E274" s="196"/>
      <c r="F274" s="196"/>
      <c r="G274" s="196"/>
      <c r="H274" s="196"/>
      <c r="I274" s="196"/>
      <c r="J274" s="196"/>
      <c r="K274" s="196"/>
      <c r="L274" s="196"/>
      <c r="M274" s="196"/>
      <c r="N274" s="196"/>
      <c r="O274" s="196"/>
      <c r="P274" s="196"/>
      <c r="Q274" s="196"/>
      <c r="R274" s="196"/>
      <c r="S274" s="196"/>
      <c r="T274" s="196"/>
      <c r="U274" s="196"/>
      <c r="V274" s="196"/>
      <c r="W274" s="196"/>
      <c r="X274" s="196"/>
      <c r="Y274" s="196"/>
      <c r="Z274" s="196"/>
    </row>
    <row r="275" spans="1:26" ht="15.75" x14ac:dyDescent="0.25">
      <c r="A275" s="196"/>
      <c r="B275" s="196"/>
      <c r="C275" s="196"/>
      <c r="D275" s="196"/>
      <c r="E275" s="196"/>
      <c r="F275" s="196"/>
      <c r="G275" s="196"/>
      <c r="H275" s="196"/>
      <c r="I275" s="196"/>
      <c r="J275" s="196"/>
      <c r="K275" s="196"/>
      <c r="L275" s="196"/>
      <c r="M275" s="196"/>
      <c r="N275" s="196"/>
      <c r="O275" s="196"/>
      <c r="P275" s="196"/>
      <c r="Q275" s="196"/>
      <c r="R275" s="196"/>
      <c r="S275" s="196"/>
      <c r="T275" s="196"/>
      <c r="U275" s="196"/>
      <c r="V275" s="196"/>
      <c r="W275" s="196"/>
      <c r="X275" s="196"/>
      <c r="Y275" s="196"/>
      <c r="Z275" s="196"/>
    </row>
    <row r="276" spans="1:26" ht="15.75" x14ac:dyDescent="0.25">
      <c r="A276" s="196"/>
      <c r="B276" s="196"/>
      <c r="C276" s="196"/>
      <c r="D276" s="196"/>
      <c r="E276" s="196"/>
      <c r="F276" s="196"/>
      <c r="G276" s="196"/>
      <c r="H276" s="196"/>
      <c r="I276" s="196"/>
      <c r="J276" s="196"/>
      <c r="K276" s="196"/>
      <c r="L276" s="196"/>
      <c r="M276" s="196"/>
      <c r="N276" s="196"/>
      <c r="O276" s="196"/>
      <c r="P276" s="196"/>
      <c r="Q276" s="196"/>
      <c r="R276" s="196"/>
      <c r="S276" s="196"/>
      <c r="T276" s="196"/>
      <c r="U276" s="196"/>
      <c r="V276" s="196"/>
      <c r="W276" s="196"/>
      <c r="X276" s="196"/>
      <c r="Y276" s="196"/>
      <c r="Z276" s="196"/>
    </row>
    <row r="277" spans="1:26" ht="15.75" x14ac:dyDescent="0.25">
      <c r="A277" s="196"/>
      <c r="B277" s="196"/>
      <c r="C277" s="196"/>
      <c r="D277" s="196"/>
      <c r="E277" s="196"/>
      <c r="F277" s="196"/>
      <c r="G277" s="196"/>
      <c r="H277" s="196"/>
      <c r="I277" s="196"/>
      <c r="J277" s="196"/>
      <c r="K277" s="196"/>
      <c r="L277" s="196"/>
      <c r="M277" s="196"/>
      <c r="N277" s="196"/>
      <c r="O277" s="196"/>
      <c r="P277" s="196"/>
      <c r="Q277" s="196"/>
      <c r="R277" s="196"/>
      <c r="S277" s="196"/>
      <c r="T277" s="196"/>
      <c r="U277" s="196"/>
      <c r="V277" s="196"/>
      <c r="W277" s="196"/>
      <c r="X277" s="196"/>
      <c r="Y277" s="196"/>
      <c r="Z277" s="196"/>
    </row>
    <row r="278" spans="1:26" ht="15.75" x14ac:dyDescent="0.25">
      <c r="A278" s="196"/>
      <c r="B278" s="196"/>
      <c r="C278" s="196"/>
      <c r="D278" s="196"/>
      <c r="E278" s="196"/>
      <c r="F278" s="196"/>
      <c r="G278" s="196"/>
      <c r="H278" s="196"/>
      <c r="I278" s="196"/>
      <c r="J278" s="196"/>
      <c r="K278" s="196"/>
      <c r="L278" s="196"/>
      <c r="M278" s="196"/>
      <c r="N278" s="196"/>
      <c r="O278" s="196"/>
      <c r="P278" s="196"/>
      <c r="Q278" s="196"/>
      <c r="R278" s="196"/>
      <c r="S278" s="196"/>
      <c r="T278" s="196"/>
      <c r="U278" s="196"/>
      <c r="V278" s="196"/>
      <c r="W278" s="196"/>
      <c r="X278" s="196"/>
      <c r="Y278" s="196"/>
      <c r="Z278" s="196"/>
    </row>
    <row r="279" spans="1:26" ht="15.75" x14ac:dyDescent="0.25">
      <c r="A279" s="196"/>
      <c r="B279" s="196"/>
      <c r="C279" s="196"/>
      <c r="D279" s="196"/>
      <c r="E279" s="196"/>
      <c r="F279" s="196"/>
      <c r="G279" s="196"/>
      <c r="H279" s="196"/>
      <c r="I279" s="196"/>
      <c r="J279" s="196"/>
      <c r="K279" s="196"/>
      <c r="L279" s="196"/>
      <c r="M279" s="196"/>
      <c r="N279" s="196"/>
      <c r="O279" s="196"/>
      <c r="P279" s="196"/>
      <c r="Q279" s="196"/>
      <c r="R279" s="196"/>
      <c r="S279" s="196"/>
      <c r="T279" s="196"/>
      <c r="U279" s="196"/>
      <c r="V279" s="196"/>
      <c r="W279" s="196"/>
      <c r="X279" s="196"/>
      <c r="Y279" s="196"/>
      <c r="Z279" s="196"/>
    </row>
    <row r="280" spans="1:26" ht="15.75" x14ac:dyDescent="0.25">
      <c r="A280" s="196"/>
      <c r="B280" s="196"/>
      <c r="C280" s="196"/>
      <c r="D280" s="196"/>
      <c r="E280" s="196"/>
      <c r="F280" s="196"/>
      <c r="G280" s="196"/>
      <c r="H280" s="196"/>
      <c r="I280" s="196"/>
      <c r="J280" s="196"/>
      <c r="K280" s="196"/>
      <c r="L280" s="196"/>
      <c r="M280" s="196"/>
      <c r="N280" s="196"/>
      <c r="O280" s="196"/>
      <c r="P280" s="196"/>
      <c r="Q280" s="196"/>
      <c r="R280" s="196"/>
      <c r="S280" s="196"/>
      <c r="T280" s="196"/>
      <c r="U280" s="196"/>
      <c r="V280" s="196"/>
      <c r="W280" s="196"/>
      <c r="X280" s="196"/>
      <c r="Y280" s="196"/>
      <c r="Z280" s="196"/>
    </row>
    <row r="281" spans="1:26" ht="15.75" x14ac:dyDescent="0.25">
      <c r="A281" s="196"/>
      <c r="B281" s="196"/>
      <c r="C281" s="196"/>
      <c r="D281" s="196"/>
      <c r="E281" s="196"/>
      <c r="F281" s="196"/>
      <c r="G281" s="196"/>
      <c r="H281" s="196"/>
      <c r="I281" s="196"/>
      <c r="J281" s="196"/>
      <c r="K281" s="196"/>
      <c r="L281" s="196"/>
      <c r="M281" s="196"/>
      <c r="N281" s="196"/>
      <c r="O281" s="196"/>
      <c r="P281" s="196"/>
      <c r="Q281" s="196"/>
      <c r="R281" s="196"/>
      <c r="S281" s="196"/>
      <c r="T281" s="196"/>
      <c r="U281" s="196"/>
      <c r="V281" s="196"/>
      <c r="W281" s="196"/>
      <c r="X281" s="196"/>
      <c r="Y281" s="196"/>
      <c r="Z281" s="196"/>
    </row>
    <row r="282" spans="1:26" ht="15.75" x14ac:dyDescent="0.25">
      <c r="A282" s="196"/>
      <c r="B282" s="196"/>
      <c r="C282" s="196"/>
      <c r="D282" s="196"/>
      <c r="E282" s="196"/>
      <c r="F282" s="196"/>
      <c r="G282" s="196"/>
      <c r="H282" s="196"/>
      <c r="I282" s="196"/>
      <c r="J282" s="196"/>
      <c r="K282" s="196"/>
      <c r="L282" s="196"/>
      <c r="M282" s="196"/>
      <c r="N282" s="196"/>
      <c r="O282" s="196"/>
      <c r="P282" s="196"/>
      <c r="Q282" s="196"/>
      <c r="R282" s="196"/>
      <c r="S282" s="196"/>
      <c r="T282" s="196"/>
      <c r="U282" s="196"/>
      <c r="V282" s="196"/>
      <c r="W282" s="196"/>
      <c r="X282" s="196"/>
      <c r="Y282" s="196"/>
      <c r="Z282" s="196"/>
    </row>
    <row r="283" spans="1:26" ht="15.75" x14ac:dyDescent="0.25">
      <c r="A283" s="196"/>
      <c r="B283" s="196"/>
      <c r="C283" s="196"/>
      <c r="D283" s="196"/>
      <c r="E283" s="196"/>
      <c r="F283" s="196"/>
      <c r="G283" s="196"/>
      <c r="H283" s="196"/>
      <c r="I283" s="196"/>
      <c r="J283" s="196"/>
      <c r="K283" s="196"/>
      <c r="L283" s="196"/>
      <c r="M283" s="196"/>
      <c r="N283" s="196"/>
      <c r="O283" s="196"/>
      <c r="P283" s="351"/>
      <c r="Q283" s="351"/>
      <c r="R283" s="351"/>
      <c r="S283" s="351"/>
      <c r="T283" s="351"/>
      <c r="U283" s="351"/>
      <c r="V283" s="351"/>
      <c r="W283" s="196"/>
      <c r="X283" s="196"/>
      <c r="Y283" s="196"/>
      <c r="Z283" s="196"/>
    </row>
    <row r="284" spans="1:26" ht="15.75" x14ac:dyDescent="0.25">
      <c r="A284" s="196"/>
      <c r="B284" s="196"/>
      <c r="C284" s="196"/>
      <c r="D284" s="196"/>
      <c r="E284" s="196"/>
      <c r="F284" s="196"/>
      <c r="G284" s="196"/>
      <c r="H284" s="196"/>
      <c r="I284" s="196"/>
      <c r="J284" s="196"/>
      <c r="K284" s="196"/>
      <c r="L284" s="196"/>
      <c r="M284" s="196"/>
      <c r="N284" s="196"/>
      <c r="O284" s="196"/>
      <c r="P284" s="351"/>
      <c r="Q284" s="351"/>
      <c r="R284" s="351"/>
      <c r="S284" s="351"/>
      <c r="T284" s="351"/>
      <c r="U284" s="351"/>
      <c r="V284" s="351"/>
      <c r="W284" s="196"/>
      <c r="X284" s="196"/>
      <c r="Y284" s="196"/>
      <c r="Z284" s="196"/>
    </row>
    <row r="285" spans="1:26" ht="15.75" x14ac:dyDescent="0.25">
      <c r="A285" s="196"/>
      <c r="B285" s="196"/>
      <c r="C285" s="196"/>
      <c r="D285" s="196"/>
      <c r="E285" s="196"/>
      <c r="F285" s="196"/>
      <c r="G285" s="196"/>
      <c r="H285" s="196"/>
      <c r="I285" s="196"/>
      <c r="J285" s="196"/>
      <c r="K285" s="196"/>
      <c r="L285" s="196"/>
      <c r="M285" s="196"/>
      <c r="N285" s="196"/>
      <c r="O285" s="196"/>
      <c r="P285" s="351"/>
      <c r="Q285" s="351"/>
      <c r="R285" s="351"/>
      <c r="S285" s="351"/>
      <c r="T285" s="351"/>
      <c r="U285" s="351"/>
      <c r="V285" s="351"/>
      <c r="W285" s="196"/>
      <c r="X285" s="196"/>
      <c r="Y285" s="196"/>
      <c r="Z285" s="196"/>
    </row>
    <row r="286" spans="1:26" ht="15.75" x14ac:dyDescent="0.25">
      <c r="A286" s="196"/>
      <c r="B286" s="196"/>
      <c r="C286" s="196"/>
      <c r="D286" s="196"/>
      <c r="E286" s="196"/>
      <c r="F286" s="196"/>
      <c r="G286" s="196"/>
      <c r="H286" s="196"/>
      <c r="I286" s="196"/>
      <c r="J286" s="196"/>
      <c r="K286" s="196"/>
      <c r="L286" s="196"/>
      <c r="M286" s="196"/>
      <c r="N286" s="196"/>
      <c r="O286" s="196"/>
      <c r="P286" s="351"/>
      <c r="Q286" s="351"/>
      <c r="R286" s="351"/>
      <c r="S286" s="351"/>
      <c r="T286" s="351"/>
      <c r="U286" s="351"/>
      <c r="V286" s="351"/>
      <c r="W286" s="196"/>
      <c r="X286" s="196"/>
      <c r="Y286" s="196"/>
      <c r="Z286" s="196"/>
    </row>
    <row r="287" spans="1:26" ht="15.75" x14ac:dyDescent="0.25">
      <c r="A287" s="196"/>
      <c r="B287" s="196"/>
      <c r="C287" s="196"/>
      <c r="D287" s="196"/>
      <c r="E287" s="196"/>
      <c r="F287" s="196"/>
      <c r="G287" s="196"/>
      <c r="H287" s="196"/>
      <c r="I287" s="196"/>
      <c r="J287" s="196"/>
      <c r="K287" s="196"/>
      <c r="L287" s="196"/>
      <c r="M287" s="196"/>
      <c r="N287" s="196"/>
      <c r="O287" s="196"/>
      <c r="P287" s="351"/>
      <c r="Q287" s="351"/>
      <c r="R287" s="351"/>
      <c r="S287" s="351"/>
      <c r="T287" s="351"/>
      <c r="U287" s="351"/>
      <c r="V287" s="351"/>
      <c r="W287" s="196"/>
      <c r="X287" s="196"/>
      <c r="Y287" s="196"/>
      <c r="Z287" s="196"/>
    </row>
    <row r="288" spans="1:26" ht="15.75" x14ac:dyDescent="0.25">
      <c r="A288" s="196"/>
      <c r="B288" s="196"/>
      <c r="C288" s="196"/>
      <c r="D288" s="196"/>
      <c r="E288" s="196"/>
      <c r="F288" s="196"/>
      <c r="G288" s="196"/>
      <c r="H288" s="196"/>
      <c r="I288" s="196"/>
      <c r="J288" s="196"/>
      <c r="K288" s="196"/>
      <c r="L288" s="196"/>
      <c r="M288" s="196"/>
      <c r="N288" s="196"/>
      <c r="O288" s="196"/>
      <c r="P288" s="351"/>
      <c r="Q288" s="351"/>
      <c r="R288" s="351"/>
      <c r="S288" s="351"/>
      <c r="T288" s="351"/>
      <c r="U288" s="351"/>
      <c r="V288" s="351"/>
      <c r="W288" s="196"/>
      <c r="X288" s="196"/>
      <c r="Y288" s="196"/>
      <c r="Z288" s="196"/>
    </row>
    <row r="289" spans="1:26" ht="15.75" x14ac:dyDescent="0.25">
      <c r="A289" s="196"/>
      <c r="B289" s="196"/>
      <c r="C289" s="196"/>
      <c r="D289" s="196"/>
      <c r="E289" s="196"/>
      <c r="F289" s="196"/>
      <c r="G289" s="196"/>
      <c r="H289" s="196"/>
      <c r="I289" s="196"/>
      <c r="J289" s="196"/>
      <c r="K289" s="196"/>
      <c r="L289" s="196"/>
      <c r="M289" s="196"/>
      <c r="N289" s="196"/>
      <c r="O289" s="196"/>
      <c r="P289" s="196"/>
      <c r="Q289" s="196"/>
      <c r="R289" s="196"/>
      <c r="S289" s="196"/>
      <c r="T289" s="196"/>
      <c r="U289" s="196"/>
      <c r="V289" s="196"/>
      <c r="W289" s="196"/>
      <c r="X289" s="196"/>
      <c r="Y289" s="196"/>
      <c r="Z289" s="196"/>
    </row>
    <row r="290" spans="1:26" ht="15.75" x14ac:dyDescent="0.25">
      <c r="A290" s="196"/>
      <c r="B290" s="196"/>
      <c r="C290" s="196"/>
      <c r="D290" s="196"/>
      <c r="E290" s="196"/>
      <c r="F290" s="196"/>
      <c r="G290" s="196"/>
      <c r="H290" s="196"/>
      <c r="I290" s="196"/>
      <c r="J290" s="196"/>
      <c r="K290" s="196"/>
      <c r="L290" s="196"/>
      <c r="M290" s="196"/>
      <c r="N290" s="196"/>
      <c r="O290" s="196"/>
      <c r="P290" s="196"/>
      <c r="Q290" s="196"/>
      <c r="R290" s="196"/>
      <c r="S290" s="196"/>
      <c r="T290" s="196"/>
      <c r="U290" s="196"/>
      <c r="V290" s="196"/>
      <c r="W290" s="196"/>
      <c r="X290" s="196"/>
      <c r="Y290" s="196"/>
      <c r="Z290" s="196"/>
    </row>
    <row r="291" spans="1:26" ht="15.75" x14ac:dyDescent="0.25">
      <c r="A291" s="196"/>
      <c r="B291" s="196"/>
      <c r="C291" s="196"/>
      <c r="D291" s="196"/>
      <c r="E291" s="196"/>
      <c r="F291" s="196"/>
      <c r="G291" s="196"/>
      <c r="H291" s="196"/>
      <c r="I291" s="196"/>
      <c r="J291" s="196"/>
      <c r="K291" s="196"/>
      <c r="L291" s="196"/>
      <c r="M291" s="196"/>
      <c r="N291" s="196"/>
      <c r="O291" s="196"/>
      <c r="P291" s="196"/>
      <c r="Q291" s="196"/>
      <c r="R291" s="196"/>
      <c r="S291" s="196"/>
      <c r="T291" s="196"/>
      <c r="U291" s="196"/>
      <c r="V291" s="196"/>
      <c r="W291" s="196"/>
      <c r="X291" s="196"/>
      <c r="Y291" s="196"/>
      <c r="Z291" s="196"/>
    </row>
    <row r="292" spans="1:26" ht="15.75" x14ac:dyDescent="0.25">
      <c r="A292" s="458" t="s">
        <v>334</v>
      </c>
      <c r="B292" s="458"/>
      <c r="C292" s="458"/>
      <c r="D292" s="458"/>
      <c r="E292" s="458"/>
      <c r="F292" s="458"/>
      <c r="G292" s="458"/>
      <c r="H292" s="458"/>
      <c r="I292" s="458"/>
      <c r="J292" s="458"/>
      <c r="K292" s="458"/>
      <c r="L292" s="458"/>
      <c r="M292" s="458"/>
      <c r="N292" s="458" t="s">
        <v>335</v>
      </c>
      <c r="O292" s="458"/>
      <c r="P292" s="458"/>
      <c r="Q292" s="458"/>
      <c r="R292" s="458"/>
      <c r="S292" s="458"/>
      <c r="T292" s="458"/>
      <c r="U292" s="458"/>
      <c r="V292" s="458"/>
      <c r="W292" s="458"/>
      <c r="X292" s="458"/>
      <c r="Y292" s="458"/>
      <c r="Z292" s="458"/>
    </row>
    <row r="293" spans="1:26" ht="15.75" x14ac:dyDescent="0.25">
      <c r="A293" s="458" t="str">
        <f>táblázat_diagramhoz!A3</f>
        <v>a 2010. év és a 2021-2025. évi ENyÜBS adatok alapján</v>
      </c>
      <c r="B293" s="458"/>
      <c r="C293" s="458"/>
      <c r="D293" s="458"/>
      <c r="E293" s="458"/>
      <c r="F293" s="458"/>
      <c r="G293" s="458"/>
      <c r="H293" s="458"/>
      <c r="I293" s="458"/>
      <c r="J293" s="458"/>
      <c r="K293" s="458"/>
      <c r="L293" s="458"/>
      <c r="M293" s="458"/>
      <c r="N293" s="458" t="str">
        <f>táblázat_diagramhoz!A3</f>
        <v>a 2010. év és a 2021-2025. évi ENyÜBS adatok alapján</v>
      </c>
      <c r="O293" s="458"/>
      <c r="P293" s="458"/>
      <c r="Q293" s="458"/>
      <c r="R293" s="458"/>
      <c r="S293" s="458"/>
      <c r="T293" s="458"/>
      <c r="U293" s="458"/>
      <c r="V293" s="458"/>
      <c r="W293" s="458"/>
      <c r="X293" s="458"/>
      <c r="Y293" s="458"/>
      <c r="Z293" s="458"/>
    </row>
    <row r="294" spans="1:26" ht="15.75" x14ac:dyDescent="0.25">
      <c r="A294" s="458" t="str">
        <f>táblázat_diagramhoz!$A$1</f>
        <v>Dombóvár város</v>
      </c>
      <c r="B294" s="458"/>
      <c r="C294" s="458"/>
      <c r="D294" s="458"/>
      <c r="E294" s="458"/>
      <c r="F294" s="458"/>
      <c r="G294" s="458"/>
      <c r="H294" s="458"/>
      <c r="I294" s="458"/>
      <c r="J294" s="458"/>
      <c r="K294" s="458"/>
      <c r="L294" s="458"/>
      <c r="M294" s="458"/>
      <c r="N294" s="458" t="str">
        <f>táblázat_diagramhoz!$A$1</f>
        <v>Dombóvár város</v>
      </c>
      <c r="O294" s="458"/>
      <c r="P294" s="458"/>
      <c r="Q294" s="458"/>
      <c r="R294" s="458"/>
      <c r="S294" s="458"/>
      <c r="T294" s="458"/>
      <c r="U294" s="458"/>
      <c r="V294" s="458"/>
      <c r="W294" s="458"/>
      <c r="X294" s="458"/>
      <c r="Y294" s="458"/>
      <c r="Z294" s="458"/>
    </row>
    <row r="295" spans="1:26" ht="15.75" x14ac:dyDescent="0.25">
      <c r="A295" s="196"/>
      <c r="B295" s="196"/>
      <c r="C295" s="196"/>
      <c r="D295" s="196"/>
      <c r="E295" s="196"/>
      <c r="F295" s="196"/>
      <c r="G295" s="196"/>
      <c r="H295" s="196"/>
      <c r="I295" s="196"/>
      <c r="J295" s="196"/>
      <c r="K295" s="196"/>
      <c r="L295" s="196"/>
      <c r="M295" s="196"/>
      <c r="N295" s="196"/>
      <c r="O295" s="196"/>
      <c r="P295" s="196"/>
      <c r="Q295" s="196"/>
      <c r="R295" s="196"/>
      <c r="S295" s="196"/>
      <c r="T295" s="196"/>
      <c r="U295" s="196"/>
      <c r="V295" s="196"/>
      <c r="W295" s="196"/>
      <c r="X295" s="196"/>
      <c r="Y295" s="196"/>
      <c r="Z295" s="196"/>
    </row>
    <row r="296" spans="1:26" ht="15.75" x14ac:dyDescent="0.25">
      <c r="A296" s="196"/>
      <c r="B296" s="196"/>
      <c r="C296" s="196"/>
      <c r="D296" s="196"/>
      <c r="E296" s="196"/>
      <c r="F296" s="196"/>
      <c r="G296" s="196"/>
      <c r="H296" s="196"/>
      <c r="I296" s="196"/>
      <c r="J296" s="196"/>
      <c r="K296" s="196"/>
      <c r="L296" s="196"/>
      <c r="M296" s="196"/>
      <c r="N296" s="196"/>
      <c r="O296" s="196"/>
      <c r="P296" s="196"/>
      <c r="Q296" s="196"/>
      <c r="R296" s="196"/>
      <c r="S296" s="196"/>
      <c r="T296" s="196"/>
      <c r="U296" s="196"/>
      <c r="V296" s="196"/>
      <c r="W296" s="196"/>
      <c r="X296" s="196"/>
      <c r="Y296" s="196"/>
      <c r="Z296" s="196"/>
    </row>
    <row r="297" spans="1:26" ht="15.75" x14ac:dyDescent="0.25">
      <c r="A297" s="196"/>
      <c r="B297" s="196"/>
      <c r="C297" s="196"/>
      <c r="D297" s="196"/>
      <c r="E297" s="196"/>
      <c r="F297" s="196"/>
      <c r="G297" s="196"/>
      <c r="H297" s="196"/>
      <c r="I297" s="196"/>
      <c r="J297" s="196"/>
      <c r="K297" s="196"/>
      <c r="L297" s="196"/>
      <c r="M297" s="196"/>
      <c r="N297" s="196"/>
      <c r="O297" s="196"/>
      <c r="P297" s="196"/>
      <c r="Q297" s="196"/>
      <c r="R297" s="196"/>
      <c r="S297" s="196"/>
      <c r="T297" s="196"/>
      <c r="U297" s="196"/>
      <c r="V297" s="196"/>
      <c r="W297" s="196"/>
      <c r="X297" s="196"/>
      <c r="Y297" s="196"/>
      <c r="Z297" s="196"/>
    </row>
    <row r="298" spans="1:26" ht="15.75" x14ac:dyDescent="0.25">
      <c r="A298" s="196"/>
      <c r="B298" s="196"/>
      <c r="C298" s="196"/>
      <c r="D298" s="196"/>
      <c r="E298" s="196"/>
      <c r="F298" s="196"/>
      <c r="G298" s="196"/>
      <c r="H298" s="196"/>
      <c r="I298" s="196"/>
      <c r="J298" s="196"/>
      <c r="K298" s="196"/>
      <c r="L298" s="196"/>
      <c r="M298" s="196"/>
      <c r="N298" s="196"/>
      <c r="O298" s="196"/>
      <c r="P298" s="196"/>
      <c r="Q298" s="196"/>
      <c r="R298" s="196"/>
      <c r="S298" s="196"/>
      <c r="T298" s="196"/>
      <c r="U298" s="196"/>
      <c r="V298" s="196"/>
      <c r="W298" s="196"/>
      <c r="X298" s="196"/>
      <c r="Y298" s="196"/>
      <c r="Z298" s="196"/>
    </row>
    <row r="299" spans="1:26" ht="15.75" x14ac:dyDescent="0.25">
      <c r="A299" s="196"/>
      <c r="B299" s="196"/>
      <c r="C299" s="196"/>
      <c r="D299" s="196"/>
      <c r="E299" s="196"/>
      <c r="F299" s="196"/>
      <c r="G299" s="196"/>
      <c r="H299" s="196"/>
      <c r="I299" s="196"/>
      <c r="J299" s="196"/>
      <c r="K299" s="196"/>
      <c r="L299" s="196"/>
      <c r="M299" s="196"/>
      <c r="N299" s="196"/>
      <c r="O299" s="196"/>
      <c r="P299" s="196"/>
      <c r="Q299" s="196"/>
      <c r="R299" s="196"/>
      <c r="S299" s="196"/>
      <c r="T299" s="196"/>
      <c r="U299" s="196"/>
      <c r="V299" s="196"/>
      <c r="W299" s="196"/>
      <c r="X299" s="196"/>
      <c r="Y299" s="196"/>
      <c r="Z299" s="196"/>
    </row>
    <row r="300" spans="1:26" ht="15.75" x14ac:dyDescent="0.25">
      <c r="A300" s="196"/>
      <c r="B300" s="196"/>
      <c r="C300" s="196"/>
      <c r="D300" s="196"/>
      <c r="E300" s="196"/>
      <c r="F300" s="196"/>
      <c r="G300" s="196"/>
      <c r="H300" s="196"/>
      <c r="I300" s="196"/>
      <c r="J300" s="196"/>
      <c r="K300" s="196"/>
      <c r="L300" s="196"/>
      <c r="M300" s="196"/>
      <c r="N300" s="196"/>
      <c r="O300" s="196"/>
      <c r="P300" s="196"/>
      <c r="Q300" s="196"/>
      <c r="R300" s="196"/>
      <c r="S300" s="196"/>
      <c r="T300" s="196"/>
      <c r="U300" s="196"/>
      <c r="V300" s="196"/>
      <c r="W300" s="196"/>
      <c r="X300" s="196"/>
      <c r="Y300" s="196"/>
      <c r="Z300" s="196"/>
    </row>
    <row r="301" spans="1:26" ht="15.75" x14ac:dyDescent="0.25">
      <c r="A301" s="196"/>
      <c r="B301" s="196"/>
      <c r="C301" s="196"/>
      <c r="D301" s="196"/>
      <c r="E301" s="196"/>
      <c r="F301" s="196"/>
      <c r="G301" s="196"/>
      <c r="H301" s="196"/>
      <c r="I301" s="196"/>
      <c r="J301" s="196"/>
      <c r="K301" s="196"/>
      <c r="L301" s="196"/>
      <c r="M301" s="196"/>
      <c r="N301" s="196"/>
      <c r="O301" s="196"/>
      <c r="P301" s="196"/>
      <c r="Q301" s="196"/>
      <c r="R301" s="196"/>
      <c r="S301" s="196"/>
      <c r="T301" s="196"/>
      <c r="U301" s="196"/>
      <c r="V301" s="196"/>
      <c r="W301" s="196"/>
      <c r="X301" s="196"/>
      <c r="Y301" s="196"/>
      <c r="Z301" s="196"/>
    </row>
    <row r="302" spans="1:26" ht="15.75" x14ac:dyDescent="0.25">
      <c r="A302" s="196"/>
      <c r="B302" s="196"/>
      <c r="C302" s="196"/>
      <c r="D302" s="196"/>
      <c r="E302" s="196"/>
      <c r="F302" s="196"/>
      <c r="G302" s="196"/>
      <c r="H302" s="196"/>
      <c r="I302" s="196"/>
      <c r="J302" s="196"/>
      <c r="K302" s="196"/>
      <c r="L302" s="196"/>
      <c r="M302" s="196"/>
      <c r="N302" s="196"/>
      <c r="O302" s="196"/>
      <c r="P302" s="196"/>
      <c r="Q302" s="196"/>
      <c r="R302" s="196"/>
      <c r="S302" s="196"/>
      <c r="T302" s="196"/>
      <c r="U302" s="196"/>
      <c r="V302" s="196"/>
      <c r="W302" s="196"/>
      <c r="X302" s="196"/>
      <c r="Y302" s="196"/>
      <c r="Z302" s="196"/>
    </row>
    <row r="303" spans="1:26" ht="15.75" x14ac:dyDescent="0.25">
      <c r="A303" s="196"/>
      <c r="B303" s="196"/>
      <c r="C303" s="196"/>
      <c r="D303" s="196"/>
      <c r="E303" s="196"/>
      <c r="F303" s="196"/>
      <c r="G303" s="196"/>
      <c r="H303" s="196"/>
      <c r="I303" s="196"/>
      <c r="J303" s="196"/>
      <c r="K303" s="196"/>
      <c r="L303" s="196"/>
      <c r="M303" s="196"/>
      <c r="N303" s="196"/>
      <c r="O303" s="196"/>
      <c r="P303" s="196"/>
      <c r="Q303" s="196"/>
      <c r="R303" s="196"/>
      <c r="S303" s="196"/>
      <c r="T303" s="196"/>
      <c r="U303" s="196"/>
      <c r="V303" s="196"/>
      <c r="W303" s="196"/>
      <c r="X303" s="196"/>
      <c r="Y303" s="196"/>
      <c r="Z303" s="196"/>
    </row>
    <row r="304" spans="1:26" ht="15.75" x14ac:dyDescent="0.25">
      <c r="A304" s="196"/>
      <c r="B304" s="196"/>
      <c r="C304" s="196"/>
      <c r="D304" s="196"/>
      <c r="E304" s="196"/>
      <c r="F304" s="196"/>
      <c r="G304" s="196"/>
      <c r="H304" s="196"/>
      <c r="I304" s="196"/>
      <c r="J304" s="196"/>
      <c r="K304" s="196"/>
      <c r="L304" s="196"/>
      <c r="M304" s="196"/>
      <c r="N304" s="196"/>
      <c r="O304" s="196"/>
      <c r="P304" s="196"/>
      <c r="Q304" s="196"/>
      <c r="R304" s="196"/>
      <c r="S304" s="196"/>
      <c r="T304" s="196"/>
      <c r="U304" s="196"/>
      <c r="V304" s="196"/>
      <c r="W304" s="196"/>
      <c r="X304" s="196"/>
      <c r="Y304" s="196"/>
      <c r="Z304" s="196"/>
    </row>
    <row r="305" spans="1:26" ht="15.75" x14ac:dyDescent="0.25">
      <c r="A305" s="196"/>
      <c r="B305" s="196"/>
      <c r="C305" s="196"/>
      <c r="D305" s="196"/>
      <c r="E305" s="196"/>
      <c r="F305" s="196"/>
      <c r="G305" s="196"/>
      <c r="H305" s="196"/>
      <c r="I305" s="196"/>
      <c r="J305" s="196"/>
      <c r="K305" s="196"/>
      <c r="L305" s="196"/>
      <c r="M305" s="196"/>
      <c r="N305" s="196"/>
      <c r="O305" s="196"/>
      <c r="P305" s="196"/>
      <c r="Q305" s="196"/>
      <c r="R305" s="196"/>
      <c r="S305" s="196"/>
      <c r="T305" s="196"/>
      <c r="U305" s="196"/>
      <c r="V305" s="196"/>
      <c r="W305" s="196"/>
      <c r="X305" s="196"/>
      <c r="Y305" s="196"/>
      <c r="Z305" s="196"/>
    </row>
    <row r="306" spans="1:26" ht="15.75" x14ac:dyDescent="0.25">
      <c r="A306" s="196"/>
      <c r="B306" s="351"/>
      <c r="C306" s="351"/>
      <c r="D306" s="351"/>
      <c r="E306" s="351"/>
      <c r="F306" s="351"/>
      <c r="G306" s="351"/>
      <c r="H306" s="351"/>
      <c r="I306" s="351"/>
      <c r="J306" s="351"/>
      <c r="K306" s="351"/>
      <c r="L306" s="351"/>
      <c r="M306" s="351"/>
      <c r="N306" s="351"/>
      <c r="O306" s="196"/>
      <c r="P306" s="196"/>
      <c r="Q306" s="196"/>
      <c r="R306" s="196"/>
      <c r="S306" s="196"/>
      <c r="T306" s="196"/>
      <c r="U306" s="196"/>
      <c r="V306" s="196"/>
      <c r="W306" s="196"/>
      <c r="X306" s="196"/>
      <c r="Y306" s="196"/>
      <c r="Z306" s="196"/>
    </row>
    <row r="307" spans="1:26" ht="15.75" x14ac:dyDescent="0.25">
      <c r="A307" s="196"/>
      <c r="B307" s="351"/>
      <c r="C307" s="351"/>
      <c r="D307" s="351"/>
      <c r="E307" s="351"/>
      <c r="F307" s="351"/>
      <c r="G307" s="351"/>
      <c r="H307" s="351"/>
      <c r="I307" s="351"/>
      <c r="J307" s="351"/>
      <c r="K307" s="351"/>
      <c r="L307" s="351"/>
      <c r="M307" s="351"/>
      <c r="N307" s="351"/>
      <c r="O307" s="196"/>
      <c r="P307" s="196"/>
      <c r="Q307" s="196"/>
      <c r="R307" s="196"/>
      <c r="S307" s="196"/>
      <c r="T307" s="196"/>
      <c r="U307" s="196"/>
      <c r="V307" s="196"/>
      <c r="W307" s="196"/>
      <c r="X307" s="196"/>
      <c r="Y307" s="196"/>
      <c r="Z307" s="196"/>
    </row>
    <row r="308" spans="1:26" ht="15.75" x14ac:dyDescent="0.25">
      <c r="A308" s="196"/>
      <c r="B308" s="351"/>
      <c r="C308" s="351"/>
      <c r="D308" s="351"/>
      <c r="E308" s="351"/>
      <c r="F308" s="351"/>
      <c r="G308" s="351"/>
      <c r="H308" s="351"/>
      <c r="I308" s="351"/>
      <c r="J308" s="351"/>
      <c r="K308" s="351"/>
      <c r="L308" s="351"/>
      <c r="M308" s="351"/>
      <c r="N308" s="351"/>
      <c r="O308" s="196"/>
      <c r="P308" s="196"/>
      <c r="Q308" s="196"/>
      <c r="R308" s="196"/>
      <c r="S308" s="196"/>
      <c r="T308" s="196"/>
      <c r="U308" s="196"/>
      <c r="V308" s="196"/>
      <c r="W308" s="196"/>
      <c r="X308" s="196"/>
      <c r="Y308" s="196"/>
      <c r="Z308" s="196"/>
    </row>
    <row r="309" spans="1:26" ht="15.75" x14ac:dyDescent="0.25">
      <c r="A309" s="196"/>
      <c r="B309" s="351"/>
      <c r="C309" s="351"/>
      <c r="D309" s="351"/>
      <c r="E309" s="351"/>
      <c r="F309" s="351"/>
      <c r="G309" s="351"/>
      <c r="H309" s="351"/>
      <c r="I309" s="351"/>
      <c r="J309" s="351"/>
      <c r="K309" s="351"/>
      <c r="L309" s="351"/>
      <c r="M309" s="351"/>
      <c r="N309" s="351"/>
      <c r="O309" s="196"/>
      <c r="P309" s="196"/>
      <c r="Q309" s="196"/>
      <c r="R309" s="196"/>
      <c r="S309" s="196"/>
      <c r="T309" s="196"/>
      <c r="U309" s="196"/>
      <c r="V309" s="196"/>
      <c r="W309" s="196"/>
      <c r="X309" s="196"/>
      <c r="Y309" s="196"/>
      <c r="Z309" s="196"/>
    </row>
    <row r="310" spans="1:26" ht="15.75" x14ac:dyDescent="0.25">
      <c r="A310" s="196"/>
      <c r="B310" s="351"/>
      <c r="C310" s="351"/>
      <c r="D310" s="351"/>
      <c r="E310" s="351"/>
      <c r="F310" s="351"/>
      <c r="G310" s="351"/>
      <c r="H310" s="351"/>
      <c r="I310" s="351"/>
      <c r="J310" s="351"/>
      <c r="K310" s="351"/>
      <c r="L310" s="351"/>
      <c r="M310" s="351"/>
      <c r="N310" s="351"/>
      <c r="O310" s="196"/>
      <c r="P310" s="196"/>
      <c r="Q310" s="196"/>
      <c r="R310" s="196"/>
      <c r="S310" s="196"/>
      <c r="T310" s="196"/>
      <c r="U310" s="196"/>
      <c r="V310" s="196"/>
      <c r="W310" s="196"/>
      <c r="X310" s="196"/>
      <c r="Y310" s="196"/>
      <c r="Z310" s="196"/>
    </row>
    <row r="311" spans="1:26" ht="15.75" x14ac:dyDescent="0.25">
      <c r="A311" s="196"/>
      <c r="B311" s="351"/>
      <c r="C311" s="351"/>
      <c r="D311" s="351"/>
      <c r="E311" s="351"/>
      <c r="F311" s="351"/>
      <c r="G311" s="351"/>
      <c r="H311" s="351"/>
      <c r="I311" s="351"/>
      <c r="J311" s="351"/>
      <c r="K311" s="351"/>
      <c r="L311" s="351"/>
      <c r="M311" s="351"/>
      <c r="N311" s="351"/>
      <c r="O311" s="196"/>
      <c r="P311" s="196"/>
      <c r="Q311" s="196"/>
      <c r="R311" s="196"/>
      <c r="S311" s="196"/>
      <c r="T311" s="196"/>
      <c r="U311" s="196"/>
      <c r="V311" s="196"/>
      <c r="W311" s="196"/>
      <c r="X311" s="196"/>
      <c r="Y311" s="196"/>
      <c r="Z311" s="196"/>
    </row>
    <row r="312" spans="1:26" ht="15.75" x14ac:dyDescent="0.25">
      <c r="A312" s="196"/>
      <c r="B312" s="196"/>
      <c r="C312" s="196"/>
      <c r="D312" s="196"/>
      <c r="E312" s="196"/>
      <c r="F312" s="196"/>
      <c r="G312" s="196"/>
      <c r="H312" s="196"/>
      <c r="I312" s="196"/>
      <c r="J312" s="196"/>
      <c r="K312" s="196"/>
      <c r="L312" s="196"/>
      <c r="M312" s="196"/>
      <c r="N312" s="196"/>
      <c r="O312" s="196"/>
      <c r="P312" s="196"/>
      <c r="Q312" s="196"/>
      <c r="R312" s="196"/>
      <c r="S312" s="196"/>
      <c r="T312" s="196"/>
      <c r="U312" s="196"/>
      <c r="V312" s="196"/>
      <c r="W312" s="196"/>
      <c r="X312" s="196"/>
      <c r="Y312" s="196"/>
      <c r="Z312" s="196"/>
    </row>
    <row r="313" spans="1:26" ht="15.75" x14ac:dyDescent="0.25">
      <c r="A313" s="196"/>
      <c r="B313" s="196"/>
      <c r="C313" s="196"/>
      <c r="D313" s="196"/>
      <c r="E313" s="196"/>
      <c r="F313" s="196"/>
      <c r="G313" s="196"/>
      <c r="H313" s="196"/>
      <c r="I313" s="196"/>
      <c r="J313" s="196"/>
      <c r="K313" s="196"/>
      <c r="L313" s="196"/>
      <c r="M313" s="196"/>
      <c r="N313" s="196"/>
      <c r="O313" s="196"/>
      <c r="P313" s="196"/>
      <c r="Q313" s="196"/>
      <c r="R313" s="196"/>
      <c r="S313" s="196"/>
      <c r="T313" s="196"/>
      <c r="U313" s="196"/>
      <c r="V313" s="196"/>
      <c r="W313" s="196"/>
      <c r="X313" s="196"/>
      <c r="Y313" s="196"/>
      <c r="Z313" s="196"/>
    </row>
    <row r="314" spans="1:26" ht="15.75" x14ac:dyDescent="0.25">
      <c r="A314" s="196"/>
      <c r="B314" s="196"/>
      <c r="C314" s="196"/>
      <c r="D314" s="196"/>
      <c r="E314" s="196"/>
      <c r="F314" s="196"/>
      <c r="G314" s="196"/>
      <c r="H314" s="196"/>
      <c r="I314" s="196"/>
      <c r="J314" s="196"/>
      <c r="K314" s="196"/>
      <c r="L314" s="196"/>
      <c r="M314" s="196"/>
      <c r="N314" s="196"/>
      <c r="O314" s="196"/>
      <c r="P314" s="196"/>
      <c r="Q314" s="196"/>
      <c r="R314" s="196"/>
      <c r="S314" s="196"/>
      <c r="T314" s="196"/>
      <c r="U314" s="196"/>
      <c r="V314" s="196"/>
      <c r="W314" s="196"/>
      <c r="X314" s="196"/>
      <c r="Y314" s="196"/>
      <c r="Z314" s="196"/>
    </row>
    <row r="315" spans="1:26" ht="15.75" x14ac:dyDescent="0.25">
      <c r="A315" s="196"/>
      <c r="B315" s="196"/>
      <c r="C315" s="196"/>
      <c r="D315" s="196"/>
      <c r="E315" s="196"/>
      <c r="F315" s="196"/>
      <c r="G315" s="196"/>
      <c r="H315" s="196"/>
      <c r="I315" s="196"/>
      <c r="J315" s="196"/>
      <c r="K315" s="196"/>
      <c r="L315" s="196"/>
      <c r="M315" s="196"/>
      <c r="N315" s="196"/>
      <c r="O315" s="196"/>
      <c r="P315" s="196"/>
      <c r="Q315" s="196"/>
      <c r="R315" s="196"/>
      <c r="S315" s="196"/>
      <c r="T315" s="196"/>
      <c r="U315" s="196"/>
      <c r="V315" s="196"/>
      <c r="W315" s="196"/>
      <c r="X315" s="196"/>
      <c r="Y315" s="196"/>
      <c r="Z315" s="196"/>
    </row>
    <row r="316" spans="1:26" ht="15.75" x14ac:dyDescent="0.25">
      <c r="A316" s="196"/>
      <c r="B316" s="196"/>
      <c r="C316" s="196"/>
      <c r="D316" s="196"/>
      <c r="E316" s="196"/>
      <c r="F316" s="196"/>
      <c r="G316" s="196"/>
      <c r="H316" s="196"/>
      <c r="I316" s="196"/>
      <c r="J316" s="196"/>
      <c r="K316" s="196"/>
      <c r="L316" s="196"/>
      <c r="M316" s="196"/>
      <c r="N316" s="196"/>
      <c r="O316" s="196"/>
      <c r="P316" s="196"/>
      <c r="Q316" s="196"/>
      <c r="R316" s="196"/>
      <c r="S316" s="196"/>
      <c r="T316" s="196"/>
      <c r="U316" s="196"/>
      <c r="V316" s="196"/>
      <c r="W316" s="196"/>
      <c r="X316" s="196"/>
      <c r="Y316" s="196"/>
      <c r="Z316" s="196"/>
    </row>
    <row r="317" spans="1:26" ht="15.75" x14ac:dyDescent="0.25">
      <c r="A317" s="196"/>
      <c r="B317" s="196"/>
      <c r="C317" s="196"/>
      <c r="D317" s="196"/>
      <c r="E317" s="196"/>
      <c r="F317" s="196"/>
      <c r="G317" s="196"/>
      <c r="H317" s="196"/>
      <c r="I317" s="196"/>
      <c r="J317" s="196"/>
      <c r="K317" s="196"/>
      <c r="L317" s="196"/>
      <c r="M317" s="196"/>
      <c r="N317" s="196"/>
      <c r="O317" s="196"/>
      <c r="P317" s="196"/>
      <c r="Q317" s="196"/>
      <c r="R317" s="196"/>
      <c r="S317" s="196"/>
      <c r="T317" s="196"/>
      <c r="U317" s="196"/>
      <c r="V317" s="196"/>
      <c r="W317" s="196"/>
      <c r="X317" s="196"/>
      <c r="Y317" s="196"/>
      <c r="Z317" s="196"/>
    </row>
    <row r="318" spans="1:26" ht="15.75" x14ac:dyDescent="0.25">
      <c r="A318" s="196"/>
      <c r="B318" s="196"/>
      <c r="C318" s="196"/>
      <c r="D318" s="196"/>
      <c r="E318" s="196"/>
      <c r="F318" s="196"/>
      <c r="G318" s="196"/>
      <c r="H318" s="196"/>
      <c r="I318" s="196"/>
      <c r="J318" s="196"/>
      <c r="K318" s="196"/>
      <c r="L318" s="196"/>
      <c r="M318" s="196"/>
      <c r="N318" s="196"/>
      <c r="O318" s="196"/>
      <c r="P318" s="196"/>
      <c r="Q318" s="196"/>
      <c r="R318" s="196"/>
      <c r="S318" s="196"/>
      <c r="T318" s="196"/>
      <c r="U318" s="196"/>
      <c r="V318" s="196"/>
      <c r="W318" s="196"/>
      <c r="X318" s="196"/>
      <c r="Y318" s="196"/>
      <c r="Z318" s="196"/>
    </row>
    <row r="319" spans="1:26" ht="15.75" x14ac:dyDescent="0.25">
      <c r="A319" s="196"/>
      <c r="B319" s="196"/>
      <c r="C319" s="196"/>
      <c r="D319" s="196"/>
      <c r="E319" s="196"/>
      <c r="F319" s="196"/>
      <c r="G319" s="196"/>
      <c r="H319" s="196"/>
      <c r="I319" s="196"/>
      <c r="J319" s="196"/>
      <c r="K319" s="196"/>
      <c r="L319" s="196"/>
      <c r="M319" s="196"/>
      <c r="N319" s="196"/>
      <c r="O319" s="196"/>
      <c r="P319" s="196"/>
      <c r="Q319" s="196"/>
      <c r="R319" s="196"/>
      <c r="S319" s="196"/>
      <c r="T319" s="196"/>
      <c r="U319" s="196"/>
      <c r="V319" s="196"/>
      <c r="W319" s="196"/>
      <c r="X319" s="196"/>
      <c r="Y319" s="196"/>
      <c r="Z319" s="196"/>
    </row>
    <row r="320" spans="1:26" ht="15.75" x14ac:dyDescent="0.25">
      <c r="A320" s="196"/>
      <c r="B320" s="196"/>
      <c r="C320" s="196"/>
      <c r="D320" s="196"/>
      <c r="E320" s="196"/>
      <c r="F320" s="196"/>
      <c r="G320" s="196"/>
      <c r="H320" s="196"/>
      <c r="I320" s="196"/>
      <c r="J320" s="196"/>
      <c r="K320" s="196"/>
      <c r="L320" s="196"/>
      <c r="M320" s="196"/>
      <c r="N320" s="196"/>
      <c r="O320" s="196"/>
      <c r="P320" s="196"/>
      <c r="Q320" s="196"/>
      <c r="R320" s="196"/>
      <c r="S320" s="196"/>
      <c r="T320" s="196"/>
      <c r="U320" s="196"/>
      <c r="V320" s="196"/>
      <c r="W320" s="196"/>
      <c r="X320" s="196"/>
      <c r="Y320" s="196"/>
      <c r="Z320" s="196"/>
    </row>
    <row r="321" spans="1:26" ht="15.75" x14ac:dyDescent="0.25">
      <c r="A321" s="196"/>
      <c r="B321" s="196"/>
      <c r="C321" s="196"/>
      <c r="D321" s="196"/>
      <c r="E321" s="196"/>
      <c r="F321" s="196"/>
      <c r="G321" s="196"/>
      <c r="H321" s="196"/>
      <c r="I321" s="196"/>
      <c r="J321" s="196"/>
      <c r="K321" s="196"/>
      <c r="L321" s="196"/>
      <c r="M321" s="196"/>
      <c r="N321" s="196"/>
      <c r="O321" s="196"/>
      <c r="P321" s="196"/>
      <c r="Q321" s="196"/>
      <c r="R321" s="196"/>
      <c r="S321" s="196"/>
      <c r="T321" s="196"/>
      <c r="U321" s="196"/>
      <c r="V321" s="196"/>
      <c r="W321" s="196"/>
      <c r="X321" s="196"/>
      <c r="Y321" s="196"/>
      <c r="Z321" s="196"/>
    </row>
    <row r="322" spans="1:26" ht="15.75" x14ac:dyDescent="0.25">
      <c r="A322" s="196"/>
      <c r="B322" s="196"/>
      <c r="C322" s="196"/>
      <c r="D322" s="196"/>
      <c r="E322" s="196"/>
      <c r="F322" s="196"/>
      <c r="G322" s="196"/>
      <c r="H322" s="196"/>
      <c r="I322" s="196"/>
      <c r="J322" s="196"/>
      <c r="K322" s="196"/>
      <c r="L322" s="196"/>
      <c r="M322" s="196"/>
      <c r="N322" s="196"/>
      <c r="O322" s="196"/>
      <c r="P322" s="196"/>
      <c r="Q322" s="196"/>
      <c r="R322" s="196"/>
      <c r="S322" s="196"/>
      <c r="T322" s="196"/>
      <c r="U322" s="196"/>
      <c r="V322" s="196"/>
      <c r="W322" s="196"/>
      <c r="X322" s="196"/>
      <c r="Y322" s="196"/>
      <c r="Z322" s="196"/>
    </row>
    <row r="323" spans="1:26" ht="15.75" x14ac:dyDescent="0.25">
      <c r="A323" s="196"/>
      <c r="B323" s="196"/>
      <c r="C323" s="196"/>
      <c r="D323" s="196"/>
      <c r="E323" s="196"/>
      <c r="F323" s="196"/>
      <c r="G323" s="196"/>
      <c r="H323" s="196"/>
      <c r="I323" s="196"/>
      <c r="J323" s="196"/>
      <c r="K323" s="196"/>
      <c r="L323" s="196"/>
      <c r="M323" s="196"/>
      <c r="N323" s="196"/>
      <c r="O323" s="196"/>
      <c r="P323" s="196"/>
      <c r="Q323" s="196"/>
      <c r="R323" s="196"/>
      <c r="S323" s="196"/>
      <c r="T323" s="196"/>
      <c r="U323" s="196"/>
      <c r="V323" s="196"/>
      <c r="W323" s="196"/>
      <c r="X323" s="196"/>
      <c r="Y323" s="196"/>
      <c r="Z323" s="196"/>
    </row>
    <row r="324" spans="1:26" ht="15.75" x14ac:dyDescent="0.25">
      <c r="A324" s="196"/>
      <c r="B324" s="196"/>
      <c r="C324" s="196"/>
      <c r="D324" s="196"/>
      <c r="E324" s="196"/>
      <c r="F324" s="196"/>
      <c r="G324" s="196"/>
      <c r="H324" s="196"/>
      <c r="I324" s="196"/>
      <c r="J324" s="196"/>
      <c r="K324" s="196"/>
      <c r="L324" s="196"/>
      <c r="M324" s="196"/>
      <c r="N324" s="196"/>
      <c r="O324" s="196"/>
      <c r="P324" s="196"/>
      <c r="Q324" s="196"/>
      <c r="R324" s="196"/>
      <c r="S324" s="196"/>
      <c r="T324" s="196"/>
      <c r="U324" s="196"/>
      <c r="V324" s="196"/>
      <c r="W324" s="196"/>
      <c r="X324" s="196"/>
      <c r="Y324" s="196"/>
      <c r="Z324" s="196"/>
    </row>
    <row r="325" spans="1:26" ht="15.75" x14ac:dyDescent="0.25">
      <c r="A325" s="196"/>
      <c r="B325" s="196"/>
      <c r="C325" s="196"/>
      <c r="D325" s="196"/>
      <c r="E325" s="196"/>
      <c r="F325" s="196"/>
      <c r="G325" s="196"/>
      <c r="H325" s="196"/>
      <c r="I325" s="196"/>
      <c r="J325" s="196"/>
      <c r="K325" s="196"/>
      <c r="L325" s="196"/>
      <c r="M325" s="196"/>
      <c r="N325" s="196"/>
      <c r="O325" s="196"/>
      <c r="P325" s="196"/>
      <c r="Q325" s="196"/>
      <c r="R325" s="196"/>
      <c r="S325" s="196"/>
      <c r="T325" s="196"/>
      <c r="U325" s="196"/>
      <c r="V325" s="196"/>
      <c r="W325" s="196"/>
      <c r="X325" s="196"/>
      <c r="Y325" s="196"/>
      <c r="Z325" s="196"/>
    </row>
    <row r="326" spans="1:26" ht="15.75" x14ac:dyDescent="0.25">
      <c r="A326" s="196"/>
      <c r="B326" s="196"/>
      <c r="C326" s="196"/>
      <c r="D326" s="196"/>
      <c r="E326" s="196"/>
      <c r="F326" s="196"/>
      <c r="G326" s="196"/>
      <c r="H326" s="196"/>
      <c r="I326" s="196"/>
      <c r="J326" s="196"/>
      <c r="K326" s="196"/>
      <c r="L326" s="196"/>
      <c r="M326" s="196"/>
      <c r="N326" s="196"/>
      <c r="O326" s="196"/>
      <c r="P326" s="196"/>
      <c r="Q326" s="196"/>
      <c r="R326" s="196"/>
      <c r="S326" s="196"/>
      <c r="T326" s="196"/>
      <c r="U326" s="196"/>
      <c r="V326" s="196"/>
      <c r="W326" s="196"/>
      <c r="X326" s="196"/>
      <c r="Y326" s="196"/>
      <c r="Z326" s="196"/>
    </row>
    <row r="327" spans="1:26" ht="15.75" x14ac:dyDescent="0.25">
      <c r="A327" s="196"/>
      <c r="B327" s="196"/>
      <c r="C327" s="196"/>
      <c r="D327" s="196"/>
      <c r="E327" s="196"/>
      <c r="F327" s="196"/>
      <c r="G327" s="196"/>
      <c r="H327" s="196"/>
      <c r="I327" s="196"/>
      <c r="J327" s="196"/>
      <c r="K327" s="196"/>
      <c r="L327" s="196"/>
      <c r="M327" s="196"/>
      <c r="N327" s="196"/>
      <c r="O327" s="196"/>
      <c r="P327" s="196"/>
      <c r="Q327" s="196"/>
      <c r="R327" s="196"/>
      <c r="S327" s="196"/>
      <c r="T327" s="196"/>
      <c r="U327" s="196"/>
      <c r="V327" s="196"/>
      <c r="W327" s="196"/>
      <c r="X327" s="196"/>
      <c r="Y327" s="196"/>
      <c r="Z327" s="196"/>
    </row>
    <row r="328" spans="1:26" ht="15.75" x14ac:dyDescent="0.25">
      <c r="A328" s="196"/>
      <c r="B328" s="196"/>
      <c r="C328" s="196"/>
      <c r="D328" s="196"/>
      <c r="E328" s="196"/>
      <c r="F328" s="196"/>
      <c r="G328" s="196"/>
      <c r="H328" s="196"/>
      <c r="I328" s="196"/>
      <c r="J328" s="196"/>
      <c r="K328" s="196"/>
      <c r="L328" s="196"/>
      <c r="M328" s="196"/>
      <c r="N328" s="196"/>
      <c r="O328" s="196"/>
      <c r="P328" s="196"/>
      <c r="Q328" s="196"/>
      <c r="R328" s="196"/>
      <c r="S328" s="196"/>
      <c r="T328" s="196"/>
      <c r="U328" s="196"/>
      <c r="V328" s="196"/>
      <c r="W328" s="196"/>
      <c r="X328" s="196"/>
      <c r="Y328" s="196"/>
      <c r="Z328" s="196"/>
    </row>
    <row r="329" spans="1:26" ht="15.75" x14ac:dyDescent="0.25">
      <c r="A329" s="196"/>
      <c r="B329" s="196"/>
      <c r="C329" s="196"/>
      <c r="D329" s="196"/>
      <c r="E329" s="196"/>
      <c r="F329" s="196"/>
      <c r="G329" s="196"/>
      <c r="H329" s="196"/>
      <c r="I329" s="196"/>
      <c r="J329" s="196"/>
      <c r="K329" s="196"/>
      <c r="L329" s="196"/>
      <c r="M329" s="196"/>
      <c r="N329" s="196"/>
      <c r="O329" s="196"/>
      <c r="P329" s="196"/>
      <c r="Q329" s="196"/>
      <c r="R329" s="196"/>
      <c r="S329" s="196"/>
      <c r="T329" s="196"/>
      <c r="U329" s="196"/>
      <c r="V329" s="196"/>
      <c r="W329" s="196"/>
      <c r="X329" s="196"/>
      <c r="Y329" s="196"/>
      <c r="Z329" s="196"/>
    </row>
    <row r="330" spans="1:26" ht="15.75" x14ac:dyDescent="0.25">
      <c r="A330" s="458" t="s">
        <v>336</v>
      </c>
      <c r="B330" s="458"/>
      <c r="C330" s="458"/>
      <c r="D330" s="458"/>
      <c r="E330" s="458"/>
      <c r="F330" s="458"/>
      <c r="G330" s="458"/>
      <c r="H330" s="458"/>
      <c r="I330" s="458"/>
      <c r="J330" s="458"/>
      <c r="K330" s="458"/>
      <c r="L330" s="458"/>
      <c r="M330" s="458"/>
      <c r="N330" s="459" t="s">
        <v>337</v>
      </c>
      <c r="O330" s="459"/>
      <c r="P330" s="459"/>
      <c r="Q330" s="459"/>
      <c r="R330" s="459"/>
      <c r="S330" s="459"/>
      <c r="T330" s="459"/>
      <c r="U330" s="459"/>
      <c r="V330" s="459"/>
      <c r="W330" s="459"/>
      <c r="X330" s="459"/>
      <c r="Y330" s="459"/>
      <c r="Z330" s="459"/>
    </row>
    <row r="331" spans="1:26" ht="15.75" x14ac:dyDescent="0.25">
      <c r="A331" s="458" t="str">
        <f>táblázat_diagramhoz!A3</f>
        <v>a 2010. év és a 2021-2025. évi ENyÜBS adatok alapján</v>
      </c>
      <c r="B331" s="458"/>
      <c r="C331" s="458"/>
      <c r="D331" s="458"/>
      <c r="E331" s="458"/>
      <c r="F331" s="458"/>
      <c r="G331" s="458"/>
      <c r="H331" s="458"/>
      <c r="I331" s="458"/>
      <c r="J331" s="458"/>
      <c r="K331" s="458"/>
      <c r="L331" s="458"/>
      <c r="M331" s="458"/>
      <c r="N331" s="458" t="str">
        <f>táblázat_diagramhoz!O3</f>
        <v>a 2010. év és a 2021-2025. évi ENyÜBS adatok alapján</v>
      </c>
      <c r="O331" s="458"/>
      <c r="P331" s="458"/>
      <c r="Q331" s="458"/>
      <c r="R331" s="458"/>
      <c r="S331" s="458"/>
      <c r="T331" s="458"/>
      <c r="U331" s="458"/>
      <c r="V331" s="458"/>
      <c r="W331" s="458"/>
      <c r="X331" s="458"/>
      <c r="Y331" s="458"/>
      <c r="Z331" s="458"/>
    </row>
    <row r="332" spans="1:26" ht="15.75" x14ac:dyDescent="0.25">
      <c r="A332" s="458" t="str">
        <f>táblázat_diagramhoz!$A$1</f>
        <v>Dombóvár város</v>
      </c>
      <c r="B332" s="458"/>
      <c r="C332" s="458"/>
      <c r="D332" s="458"/>
      <c r="E332" s="458"/>
      <c r="F332" s="458"/>
      <c r="G332" s="458"/>
      <c r="H332" s="458"/>
      <c r="I332" s="458"/>
      <c r="J332" s="458"/>
      <c r="K332" s="458"/>
      <c r="L332" s="458"/>
      <c r="M332" s="458"/>
      <c r="N332" s="458" t="str">
        <f>táblázat_diagramhoz!$A$1</f>
        <v>Dombóvár város</v>
      </c>
      <c r="O332" s="458"/>
      <c r="P332" s="458"/>
      <c r="Q332" s="458"/>
      <c r="R332" s="458"/>
      <c r="S332" s="458"/>
      <c r="T332" s="458"/>
      <c r="U332" s="458"/>
      <c r="V332" s="458"/>
      <c r="W332" s="458"/>
      <c r="X332" s="458"/>
      <c r="Y332" s="458"/>
      <c r="Z332" s="458"/>
    </row>
    <row r="333" spans="1:26" ht="15.75" x14ac:dyDescent="0.25">
      <c r="A333" s="196"/>
      <c r="B333" s="196"/>
      <c r="C333" s="196"/>
      <c r="D333" s="196"/>
      <c r="E333" s="196"/>
      <c r="F333" s="196"/>
      <c r="G333" s="196"/>
      <c r="H333" s="196"/>
      <c r="I333" s="196"/>
      <c r="J333" s="196"/>
      <c r="K333" s="196"/>
      <c r="L333" s="196"/>
      <c r="M333" s="196"/>
    </row>
    <row r="334" spans="1:26" ht="15.75" x14ac:dyDescent="0.25">
      <c r="A334" s="196"/>
      <c r="B334" s="196"/>
      <c r="C334" s="196"/>
      <c r="D334" s="196"/>
      <c r="E334" s="196"/>
      <c r="F334" s="196"/>
      <c r="G334" s="196"/>
      <c r="H334" s="196"/>
      <c r="I334" s="196"/>
      <c r="J334" s="196"/>
      <c r="K334" s="196"/>
      <c r="L334" s="196"/>
      <c r="M334" s="196"/>
      <c r="N334" s="196"/>
      <c r="O334" s="196"/>
      <c r="P334" s="196"/>
      <c r="Q334" s="196"/>
      <c r="R334" s="196"/>
      <c r="S334" s="196"/>
      <c r="T334" s="196"/>
      <c r="U334" s="196"/>
      <c r="V334" s="196"/>
      <c r="W334" s="196"/>
      <c r="X334" s="196"/>
      <c r="Y334" s="196"/>
      <c r="Z334" s="196"/>
    </row>
    <row r="335" spans="1:26" ht="15.75" x14ac:dyDescent="0.25">
      <c r="A335" s="196"/>
      <c r="B335" s="196"/>
      <c r="C335" s="196"/>
      <c r="D335" s="196"/>
      <c r="E335" s="196"/>
      <c r="F335" s="196"/>
      <c r="G335" s="196"/>
      <c r="H335" s="196"/>
      <c r="I335" s="196"/>
      <c r="J335" s="196"/>
      <c r="K335" s="196"/>
      <c r="L335" s="196"/>
      <c r="M335" s="196"/>
      <c r="N335" s="196"/>
      <c r="O335" s="196"/>
      <c r="P335" s="196"/>
      <c r="Q335" s="196"/>
      <c r="R335" s="196"/>
      <c r="S335" s="196"/>
      <c r="T335" s="196"/>
      <c r="U335" s="196"/>
      <c r="V335" s="196"/>
      <c r="W335" s="196"/>
      <c r="X335" s="196"/>
      <c r="Y335" s="196"/>
      <c r="Z335" s="196"/>
    </row>
    <row r="336" spans="1:26" ht="15.75" x14ac:dyDescent="0.25">
      <c r="A336" s="196"/>
      <c r="B336" s="196"/>
      <c r="C336" s="196"/>
      <c r="D336" s="196"/>
      <c r="E336" s="196"/>
      <c r="F336" s="196"/>
      <c r="G336" s="196"/>
      <c r="H336" s="196"/>
      <c r="I336" s="196"/>
      <c r="J336" s="196"/>
      <c r="K336" s="196"/>
      <c r="L336" s="196"/>
      <c r="M336" s="196"/>
      <c r="N336" s="196"/>
      <c r="O336" s="196"/>
      <c r="P336" s="196"/>
      <c r="Q336" s="196"/>
      <c r="R336" s="196"/>
      <c r="S336" s="196"/>
      <c r="T336" s="196"/>
      <c r="U336" s="196"/>
      <c r="V336" s="196"/>
      <c r="W336" s="196"/>
      <c r="X336" s="196"/>
      <c r="Y336" s="196"/>
      <c r="Z336" s="196"/>
    </row>
    <row r="337" spans="1:26" ht="15.75" x14ac:dyDescent="0.25">
      <c r="A337" s="196"/>
      <c r="B337" s="196"/>
      <c r="C337" s="196"/>
      <c r="D337" s="196"/>
      <c r="E337" s="196"/>
      <c r="F337" s="196"/>
      <c r="G337" s="196"/>
      <c r="H337" s="196"/>
      <c r="I337" s="196"/>
      <c r="J337" s="196"/>
      <c r="K337" s="196"/>
      <c r="L337" s="196"/>
      <c r="M337" s="196"/>
      <c r="N337" s="196"/>
      <c r="O337" s="196"/>
      <c r="P337" s="196"/>
      <c r="Q337" s="196"/>
      <c r="R337" s="196"/>
      <c r="S337" s="196"/>
      <c r="T337" s="196"/>
      <c r="U337" s="196"/>
      <c r="V337" s="196"/>
      <c r="W337" s="196"/>
      <c r="X337" s="196"/>
      <c r="Y337" s="196"/>
      <c r="Z337" s="196"/>
    </row>
    <row r="338" spans="1:26" ht="15.75" x14ac:dyDescent="0.25">
      <c r="A338" s="196"/>
      <c r="B338" s="196"/>
      <c r="C338" s="196"/>
      <c r="D338" s="196"/>
      <c r="E338" s="196"/>
      <c r="F338" s="196"/>
      <c r="G338" s="196"/>
      <c r="H338" s="196"/>
      <c r="I338" s="196"/>
      <c r="J338" s="196"/>
      <c r="K338" s="196"/>
      <c r="L338" s="196"/>
      <c r="M338" s="196"/>
      <c r="N338" s="196"/>
      <c r="O338" s="196"/>
      <c r="P338" s="196"/>
      <c r="Q338" s="196"/>
      <c r="R338" s="196"/>
      <c r="S338" s="196"/>
      <c r="T338" s="196"/>
      <c r="U338" s="196"/>
      <c r="V338" s="196"/>
      <c r="W338" s="196"/>
      <c r="X338" s="196"/>
      <c r="Y338" s="196"/>
      <c r="Z338" s="196"/>
    </row>
    <row r="339" spans="1:26" ht="15.75" x14ac:dyDescent="0.25">
      <c r="A339" s="196"/>
      <c r="B339" s="196"/>
      <c r="C339" s="196"/>
      <c r="D339" s="196"/>
      <c r="E339" s="196"/>
      <c r="F339" s="196"/>
      <c r="G339" s="196"/>
      <c r="H339" s="196"/>
      <c r="I339" s="196"/>
      <c r="J339" s="196"/>
      <c r="K339" s="196"/>
      <c r="L339" s="196"/>
      <c r="M339" s="196"/>
      <c r="N339" s="196"/>
      <c r="O339" s="196"/>
      <c r="P339" s="196"/>
      <c r="Q339" s="196"/>
      <c r="R339" s="196"/>
      <c r="S339" s="196"/>
      <c r="T339" s="196"/>
      <c r="U339" s="196"/>
      <c r="V339" s="196"/>
      <c r="W339" s="196"/>
      <c r="X339" s="196"/>
      <c r="Y339" s="196"/>
      <c r="Z339" s="196"/>
    </row>
    <row r="340" spans="1:26" ht="15.75" x14ac:dyDescent="0.25">
      <c r="A340" s="196"/>
      <c r="B340" s="196"/>
      <c r="C340" s="196"/>
      <c r="D340" s="196"/>
      <c r="E340" s="196"/>
      <c r="F340" s="196"/>
      <c r="G340" s="196"/>
      <c r="H340" s="196"/>
      <c r="I340" s="196"/>
      <c r="J340" s="196"/>
      <c r="K340" s="196"/>
      <c r="L340" s="196"/>
      <c r="M340" s="196"/>
      <c r="N340" s="196"/>
      <c r="O340" s="196"/>
      <c r="P340" s="196"/>
      <c r="Q340" s="196"/>
      <c r="R340" s="196"/>
      <c r="S340" s="196"/>
      <c r="T340" s="196"/>
      <c r="U340" s="196"/>
      <c r="V340" s="196"/>
      <c r="W340" s="196"/>
      <c r="X340" s="196"/>
      <c r="Y340" s="196"/>
      <c r="Z340" s="196"/>
    </row>
    <row r="341" spans="1:26" ht="15.75" x14ac:dyDescent="0.25">
      <c r="A341" s="196"/>
      <c r="B341" s="196"/>
      <c r="C341" s="196"/>
      <c r="D341" s="196"/>
      <c r="E341" s="196"/>
      <c r="F341" s="196"/>
      <c r="G341" s="196"/>
      <c r="H341" s="196"/>
      <c r="I341" s="196"/>
      <c r="J341" s="196"/>
      <c r="K341" s="196"/>
      <c r="L341" s="196"/>
      <c r="M341" s="196"/>
      <c r="N341" s="196"/>
      <c r="O341" s="196"/>
      <c r="P341" s="196"/>
      <c r="Q341" s="196"/>
      <c r="R341" s="196"/>
      <c r="S341" s="196"/>
      <c r="T341" s="196"/>
      <c r="U341" s="196"/>
      <c r="V341" s="196"/>
      <c r="W341" s="196"/>
      <c r="X341" s="196"/>
      <c r="Y341" s="196"/>
      <c r="Z341" s="196"/>
    </row>
    <row r="342" spans="1:26" ht="15.75" x14ac:dyDescent="0.25">
      <c r="A342" s="196"/>
      <c r="B342" s="196"/>
      <c r="C342" s="196"/>
      <c r="D342" s="196"/>
      <c r="E342" s="196"/>
      <c r="F342" s="196"/>
      <c r="G342" s="196"/>
      <c r="H342" s="196"/>
      <c r="I342" s="196"/>
      <c r="J342" s="196"/>
      <c r="K342" s="196"/>
      <c r="L342" s="196"/>
      <c r="M342" s="196"/>
      <c r="N342" s="196"/>
      <c r="O342" s="196"/>
      <c r="P342" s="196"/>
      <c r="Q342" s="196"/>
      <c r="R342" s="196"/>
      <c r="S342" s="196"/>
      <c r="T342" s="196"/>
      <c r="U342" s="196"/>
      <c r="V342" s="196"/>
      <c r="W342" s="196"/>
      <c r="X342" s="196"/>
      <c r="Y342" s="196"/>
      <c r="Z342" s="196"/>
    </row>
    <row r="343" spans="1:26" ht="15.75" x14ac:dyDescent="0.25">
      <c r="A343" s="196"/>
      <c r="B343" s="196"/>
      <c r="C343" s="196"/>
      <c r="D343" s="196"/>
      <c r="E343" s="196"/>
      <c r="F343" s="196"/>
      <c r="G343" s="196"/>
      <c r="H343" s="196"/>
      <c r="I343" s="196"/>
      <c r="J343" s="196"/>
      <c r="K343" s="196"/>
      <c r="L343" s="196"/>
      <c r="M343" s="196"/>
      <c r="N343" s="196"/>
      <c r="O343" s="196"/>
      <c r="P343" s="196"/>
      <c r="Q343" s="196"/>
      <c r="R343" s="196"/>
      <c r="S343" s="196"/>
      <c r="T343" s="196"/>
      <c r="U343" s="196"/>
      <c r="V343" s="196"/>
      <c r="W343" s="196"/>
      <c r="X343" s="196"/>
      <c r="Y343" s="196"/>
      <c r="Z343" s="196"/>
    </row>
    <row r="344" spans="1:26" ht="15.75" x14ac:dyDescent="0.25">
      <c r="A344" s="196"/>
      <c r="B344" s="196"/>
      <c r="C344" s="196"/>
      <c r="D344" s="196"/>
      <c r="E344" s="196"/>
      <c r="F344" s="196"/>
      <c r="G344" s="196"/>
      <c r="H344" s="196"/>
      <c r="I344" s="196"/>
      <c r="J344" s="196"/>
      <c r="K344" s="196"/>
      <c r="L344" s="196"/>
      <c r="M344" s="196"/>
      <c r="N344" s="196"/>
      <c r="O344" s="196"/>
      <c r="P344" s="196"/>
      <c r="Q344" s="196"/>
      <c r="R344" s="196"/>
      <c r="S344" s="196"/>
      <c r="T344" s="196"/>
      <c r="U344" s="196"/>
      <c r="V344" s="196"/>
      <c r="W344" s="196"/>
      <c r="X344" s="196"/>
      <c r="Y344" s="196"/>
      <c r="Z344" s="196"/>
    </row>
    <row r="345" spans="1:26" ht="15.75" x14ac:dyDescent="0.25">
      <c r="A345" s="196"/>
      <c r="B345" s="196"/>
      <c r="C345" s="196"/>
      <c r="D345" s="196"/>
      <c r="E345" s="196"/>
      <c r="F345" s="196"/>
      <c r="G345" s="196"/>
      <c r="H345" s="196"/>
      <c r="I345" s="196"/>
      <c r="J345" s="196"/>
      <c r="K345" s="196"/>
      <c r="L345" s="196"/>
      <c r="M345" s="196"/>
      <c r="N345" s="196"/>
      <c r="O345" s="196"/>
      <c r="P345" s="196"/>
      <c r="Q345" s="196"/>
      <c r="R345" s="196"/>
      <c r="S345" s="196"/>
      <c r="T345" s="196"/>
      <c r="U345" s="196"/>
      <c r="V345" s="196"/>
      <c r="W345" s="196"/>
      <c r="X345" s="196"/>
      <c r="Y345" s="196"/>
      <c r="Z345" s="196"/>
    </row>
    <row r="346" spans="1:26" ht="15.75" x14ac:dyDescent="0.25">
      <c r="A346" s="196"/>
      <c r="B346" s="196"/>
      <c r="C346" s="196"/>
      <c r="D346" s="196"/>
      <c r="E346" s="196"/>
      <c r="F346" s="196"/>
      <c r="G346" s="196"/>
      <c r="H346" s="196"/>
      <c r="I346" s="196"/>
      <c r="J346" s="196"/>
      <c r="K346" s="196"/>
      <c r="L346" s="196"/>
      <c r="M346" s="196"/>
      <c r="N346" s="196"/>
      <c r="O346" s="196"/>
      <c r="P346" s="196"/>
      <c r="Q346" s="196"/>
      <c r="R346" s="196"/>
      <c r="S346" s="196"/>
      <c r="T346" s="196"/>
      <c r="U346" s="196"/>
      <c r="V346" s="196"/>
      <c r="W346" s="196"/>
      <c r="X346" s="196"/>
      <c r="Y346" s="196"/>
      <c r="Z346" s="196"/>
    </row>
    <row r="347" spans="1:26" ht="15.75" x14ac:dyDescent="0.25">
      <c r="A347" s="196"/>
      <c r="B347" s="196"/>
      <c r="C347" s="196"/>
      <c r="D347" s="196"/>
      <c r="E347" s="196"/>
      <c r="F347" s="196"/>
      <c r="G347" s="196"/>
      <c r="H347" s="196"/>
      <c r="I347" s="196"/>
      <c r="J347" s="196"/>
      <c r="K347" s="196"/>
      <c r="L347" s="196"/>
      <c r="M347" s="196"/>
      <c r="N347" s="196"/>
      <c r="O347" s="196"/>
      <c r="P347" s="196"/>
      <c r="Q347" s="196"/>
      <c r="R347" s="196"/>
      <c r="S347" s="196"/>
      <c r="T347" s="196"/>
      <c r="U347" s="196"/>
      <c r="V347" s="196"/>
      <c r="W347" s="196"/>
      <c r="X347" s="196"/>
      <c r="Y347" s="196"/>
      <c r="Z347" s="196"/>
    </row>
    <row r="348" spans="1:26" ht="15.75" x14ac:dyDescent="0.25">
      <c r="A348" s="196"/>
      <c r="B348" s="196"/>
      <c r="C348" s="196"/>
      <c r="D348" s="196"/>
      <c r="E348" s="196"/>
      <c r="F348" s="196"/>
      <c r="G348" s="196"/>
      <c r="H348" s="196"/>
      <c r="I348" s="196"/>
      <c r="J348" s="196"/>
      <c r="K348" s="196"/>
      <c r="L348" s="196"/>
      <c r="M348" s="196"/>
      <c r="N348" s="196"/>
      <c r="O348" s="196"/>
      <c r="P348" s="196"/>
      <c r="Q348" s="196"/>
      <c r="R348" s="196"/>
      <c r="S348" s="196"/>
      <c r="T348" s="196"/>
      <c r="U348" s="196"/>
      <c r="V348" s="196"/>
      <c r="W348" s="196"/>
      <c r="X348" s="196"/>
      <c r="Y348" s="196"/>
      <c r="Z348" s="196"/>
    </row>
    <row r="349" spans="1:26" ht="15.75" x14ac:dyDescent="0.25">
      <c r="A349" s="196"/>
      <c r="B349" s="196"/>
      <c r="C349" s="196"/>
      <c r="D349" s="196"/>
      <c r="E349" s="196"/>
      <c r="F349" s="196"/>
      <c r="G349" s="196"/>
      <c r="H349" s="196"/>
      <c r="I349" s="196"/>
      <c r="J349" s="196"/>
      <c r="K349" s="196"/>
      <c r="L349" s="196"/>
      <c r="M349" s="196"/>
      <c r="N349" s="196"/>
      <c r="O349" s="196"/>
      <c r="P349" s="196"/>
      <c r="Q349" s="196"/>
      <c r="R349" s="196"/>
      <c r="S349" s="196"/>
      <c r="T349" s="196"/>
      <c r="U349" s="196"/>
      <c r="V349" s="196"/>
      <c r="W349" s="196"/>
      <c r="X349" s="196"/>
      <c r="Y349" s="196"/>
      <c r="Z349" s="196"/>
    </row>
    <row r="350" spans="1:26" ht="15.75" x14ac:dyDescent="0.25">
      <c r="A350" s="196"/>
      <c r="B350" s="196"/>
      <c r="C350" s="196"/>
      <c r="D350" s="196"/>
      <c r="E350" s="196"/>
      <c r="F350" s="196"/>
      <c r="G350" s="196"/>
      <c r="H350" s="196"/>
      <c r="I350" s="196"/>
      <c r="J350" s="196"/>
      <c r="K350" s="196"/>
      <c r="L350" s="196"/>
      <c r="M350" s="196"/>
      <c r="N350" s="196"/>
      <c r="O350" s="196"/>
      <c r="P350" s="196"/>
      <c r="Q350" s="196"/>
      <c r="R350" s="196"/>
      <c r="S350" s="196"/>
      <c r="T350" s="196"/>
      <c r="U350" s="196"/>
      <c r="V350" s="196"/>
      <c r="W350" s="196"/>
      <c r="X350" s="196"/>
      <c r="Y350" s="196"/>
      <c r="Z350" s="196"/>
    </row>
    <row r="351" spans="1:26" ht="15.75" x14ac:dyDescent="0.25">
      <c r="A351" s="196"/>
      <c r="B351" s="196"/>
      <c r="C351" s="196"/>
      <c r="D351" s="196"/>
      <c r="E351" s="196"/>
      <c r="F351" s="196"/>
      <c r="G351" s="196"/>
      <c r="H351" s="196"/>
      <c r="I351" s="196"/>
      <c r="J351" s="196"/>
      <c r="K351" s="196"/>
      <c r="L351" s="196"/>
      <c r="M351" s="196"/>
      <c r="N351" s="196"/>
      <c r="O351" s="196"/>
      <c r="P351" s="196"/>
      <c r="Q351" s="196"/>
      <c r="R351" s="196"/>
      <c r="S351" s="196"/>
      <c r="T351" s="196"/>
      <c r="U351" s="196"/>
      <c r="V351" s="196"/>
      <c r="W351" s="196"/>
      <c r="X351" s="196"/>
      <c r="Y351" s="196"/>
      <c r="Z351" s="196"/>
    </row>
    <row r="352" spans="1:26" ht="15.75" x14ac:dyDescent="0.25">
      <c r="A352" s="196"/>
      <c r="B352" s="196"/>
      <c r="C352" s="196"/>
      <c r="D352" s="196"/>
      <c r="E352" s="196"/>
      <c r="F352" s="196"/>
      <c r="G352" s="196"/>
      <c r="H352" s="196"/>
      <c r="I352" s="196"/>
      <c r="J352" s="196"/>
      <c r="K352" s="196"/>
      <c r="L352" s="196"/>
      <c r="M352" s="196"/>
      <c r="N352" s="196"/>
      <c r="O352" s="196"/>
      <c r="P352" s="196"/>
      <c r="Q352" s="196"/>
      <c r="R352" s="196"/>
      <c r="S352" s="196"/>
      <c r="T352" s="196"/>
      <c r="U352" s="196"/>
      <c r="V352" s="196"/>
      <c r="W352" s="196"/>
      <c r="X352" s="196"/>
      <c r="Y352" s="196"/>
      <c r="Z352" s="196"/>
    </row>
    <row r="353" spans="1:26" ht="15.75" x14ac:dyDescent="0.25">
      <c r="A353" s="196"/>
      <c r="B353" s="196"/>
      <c r="C353" s="196"/>
      <c r="D353" s="196"/>
      <c r="E353" s="196"/>
      <c r="F353" s="196"/>
      <c r="G353" s="196"/>
      <c r="H353" s="196"/>
      <c r="I353" s="196"/>
      <c r="J353" s="196"/>
      <c r="K353" s="196"/>
      <c r="L353" s="196"/>
      <c r="M353" s="196"/>
      <c r="N353" s="196"/>
      <c r="O353" s="196"/>
      <c r="P353" s="196"/>
      <c r="Q353" s="196"/>
      <c r="R353" s="196"/>
      <c r="S353" s="196"/>
      <c r="T353" s="196"/>
      <c r="U353" s="196"/>
      <c r="V353" s="196"/>
      <c r="W353" s="196"/>
      <c r="X353" s="196"/>
      <c r="Y353" s="196"/>
      <c r="Z353" s="196"/>
    </row>
    <row r="354" spans="1:26" ht="15.75" x14ac:dyDescent="0.25">
      <c r="A354" s="196"/>
      <c r="B354" s="196"/>
      <c r="C354" s="196"/>
      <c r="D354" s="196"/>
      <c r="E354" s="196"/>
      <c r="F354" s="196"/>
      <c r="G354" s="196"/>
      <c r="H354" s="196"/>
      <c r="I354" s="196"/>
      <c r="J354" s="196"/>
      <c r="K354" s="196"/>
      <c r="L354" s="196"/>
      <c r="M354" s="196"/>
      <c r="N354" s="196"/>
      <c r="O354" s="196"/>
      <c r="P354" s="196"/>
      <c r="Q354" s="196"/>
      <c r="R354" s="196"/>
      <c r="S354" s="196"/>
      <c r="T354" s="196"/>
      <c r="U354" s="196"/>
      <c r="V354" s="196"/>
      <c r="W354" s="196"/>
      <c r="X354" s="196"/>
      <c r="Y354" s="196"/>
      <c r="Z354" s="196"/>
    </row>
    <row r="355" spans="1:26" ht="15.75" x14ac:dyDescent="0.25">
      <c r="A355" s="196"/>
      <c r="B355" s="196"/>
      <c r="C355" s="196"/>
      <c r="D355" s="196"/>
      <c r="E355" s="196"/>
      <c r="F355" s="196"/>
      <c r="G355" s="196"/>
      <c r="H355" s="196"/>
      <c r="I355" s="196"/>
      <c r="J355" s="196"/>
      <c r="K355" s="196"/>
      <c r="L355" s="196"/>
      <c r="M355" s="196"/>
      <c r="N355" s="196"/>
      <c r="O355" s="196"/>
      <c r="P355" s="196"/>
      <c r="Q355" s="196"/>
      <c r="R355" s="196"/>
      <c r="S355" s="196"/>
      <c r="T355" s="196"/>
      <c r="U355" s="196"/>
      <c r="V355" s="196"/>
      <c r="W355" s="196"/>
      <c r="X355" s="196"/>
      <c r="Y355" s="196"/>
      <c r="Z355" s="196"/>
    </row>
    <row r="356" spans="1:26" ht="15.75" x14ac:dyDescent="0.25">
      <c r="A356" s="196"/>
      <c r="B356" s="196"/>
      <c r="C356" s="196"/>
      <c r="D356" s="196"/>
      <c r="E356" s="196"/>
      <c r="F356" s="196"/>
      <c r="G356" s="196"/>
      <c r="H356" s="196"/>
      <c r="I356" s="196"/>
      <c r="J356" s="196"/>
      <c r="K356" s="196"/>
      <c r="L356" s="196"/>
      <c r="M356" s="196"/>
      <c r="N356" s="196"/>
      <c r="O356" s="196"/>
      <c r="P356" s="196"/>
      <c r="Q356" s="196"/>
      <c r="R356" s="196"/>
      <c r="S356" s="196"/>
      <c r="T356" s="196"/>
      <c r="U356" s="196"/>
      <c r="V356" s="196"/>
      <c r="W356" s="196"/>
      <c r="X356" s="196"/>
      <c r="Y356" s="196"/>
      <c r="Z356" s="196"/>
    </row>
  </sheetData>
  <mergeCells count="66">
    <mergeCell ref="A330:M330"/>
    <mergeCell ref="N2:Z2"/>
    <mergeCell ref="A331:M331"/>
    <mergeCell ref="N3:Z3"/>
    <mergeCell ref="A332:M332"/>
    <mergeCell ref="N4:Z4"/>
    <mergeCell ref="A292:M292"/>
    <mergeCell ref="N292:Z292"/>
    <mergeCell ref="A293:M293"/>
    <mergeCell ref="N293:Z293"/>
    <mergeCell ref="A294:M294"/>
    <mergeCell ref="N294:Z294"/>
    <mergeCell ref="N330:Z330"/>
    <mergeCell ref="N331:Z331"/>
    <mergeCell ref="N332:Z332"/>
    <mergeCell ref="A264:M264"/>
    <mergeCell ref="N264:Z264"/>
    <mergeCell ref="A265:M265"/>
    <mergeCell ref="N265:Z265"/>
    <mergeCell ref="A266:M266"/>
    <mergeCell ref="N266:Z266"/>
    <mergeCell ref="A201:M201"/>
    <mergeCell ref="A226:M226"/>
    <mergeCell ref="A227:M227"/>
    <mergeCell ref="N227:Z227"/>
    <mergeCell ref="A228:M228"/>
    <mergeCell ref="N201:Z201"/>
    <mergeCell ref="N228:Z228"/>
    <mergeCell ref="N226:Z226"/>
    <mergeCell ref="N164:Z164"/>
    <mergeCell ref="A164:M164"/>
    <mergeCell ref="A199:M199"/>
    <mergeCell ref="A200:M200"/>
    <mergeCell ref="N200:Z200"/>
    <mergeCell ref="N199:Z199"/>
    <mergeCell ref="A162:M162"/>
    <mergeCell ref="N136:Z136"/>
    <mergeCell ref="A163:M163"/>
    <mergeCell ref="N137:Z137"/>
    <mergeCell ref="A137:M137"/>
    <mergeCell ref="N162:Z162"/>
    <mergeCell ref="N163:Z163"/>
    <mergeCell ref="A135:M135"/>
    <mergeCell ref="N99:Z99"/>
    <mergeCell ref="A136:M136"/>
    <mergeCell ref="N100:Z100"/>
    <mergeCell ref="A100:M100"/>
    <mergeCell ref="N135:Z135"/>
    <mergeCell ref="A71:M71"/>
    <mergeCell ref="N71:Z71"/>
    <mergeCell ref="A72:M72"/>
    <mergeCell ref="A98:M98"/>
    <mergeCell ref="A99:M99"/>
    <mergeCell ref="N72:Z72"/>
    <mergeCell ref="N98:Z98"/>
    <mergeCell ref="N33:Z33"/>
    <mergeCell ref="A31:M31"/>
    <mergeCell ref="A32:M32"/>
    <mergeCell ref="A33:M33"/>
    <mergeCell ref="A70:M70"/>
    <mergeCell ref="N70:Z70"/>
    <mergeCell ref="A2:M2"/>
    <mergeCell ref="N31:Z31"/>
    <mergeCell ref="A3:M3"/>
    <mergeCell ref="N32:Z32"/>
    <mergeCell ref="A4:M4"/>
  </mergeCells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54" orientation="landscape" r:id="rId1"/>
  <headerFooter>
    <oddHeader>&amp;R&amp;"Times New Roman,Normál"&amp;12 1. sz. melléklet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Munka6">
    <tabColor theme="5"/>
  </sheetPr>
  <dimension ref="A1:CG198"/>
  <sheetViews>
    <sheetView workbookViewId="0">
      <selection activeCell="D76" sqref="D76"/>
    </sheetView>
  </sheetViews>
  <sheetFormatPr defaultColWidth="9.140625" defaultRowHeight="12.75" x14ac:dyDescent="0.2"/>
  <cols>
    <col min="1" max="1" width="50.140625" style="21" bestFit="1" customWidth="1"/>
    <col min="2" max="16384" width="9.140625" style="21"/>
  </cols>
  <sheetData>
    <row r="1" spans="1:85" s="28" customFormat="1" ht="20.25" customHeight="1" thickBot="1" x14ac:dyDescent="0.3">
      <c r="A1" s="463"/>
      <c r="B1" s="460" t="s">
        <v>217</v>
      </c>
      <c r="C1" s="461"/>
      <c r="D1" s="461"/>
      <c r="E1" s="461"/>
      <c r="F1" s="461"/>
      <c r="G1" s="461"/>
      <c r="H1" s="461"/>
      <c r="I1" s="461"/>
      <c r="J1" s="461"/>
      <c r="K1" s="461"/>
      <c r="L1" s="461"/>
      <c r="M1" s="462"/>
      <c r="N1" s="460" t="s">
        <v>218</v>
      </c>
      <c r="O1" s="461"/>
      <c r="P1" s="461"/>
      <c r="Q1" s="461"/>
      <c r="R1" s="461"/>
      <c r="S1" s="461"/>
      <c r="T1" s="461"/>
      <c r="U1" s="461"/>
      <c r="V1" s="461"/>
      <c r="W1" s="461"/>
      <c r="X1" s="461"/>
      <c r="Y1" s="462"/>
      <c r="Z1" s="460" t="s">
        <v>219</v>
      </c>
      <c r="AA1" s="461"/>
      <c r="AB1" s="461"/>
      <c r="AC1" s="461"/>
      <c r="AD1" s="461"/>
      <c r="AE1" s="461"/>
      <c r="AF1" s="461"/>
      <c r="AG1" s="461"/>
      <c r="AH1" s="461"/>
      <c r="AI1" s="461"/>
      <c r="AJ1" s="461"/>
      <c r="AK1" s="462"/>
      <c r="AL1" s="460" t="s">
        <v>220</v>
      </c>
      <c r="AM1" s="461"/>
      <c r="AN1" s="461"/>
      <c r="AO1" s="461"/>
      <c r="AP1" s="461"/>
      <c r="AQ1" s="461"/>
      <c r="AR1" s="461"/>
      <c r="AS1" s="461"/>
      <c r="AT1" s="461"/>
      <c r="AU1" s="461"/>
      <c r="AV1" s="461"/>
      <c r="AW1" s="462"/>
      <c r="AX1" s="460" t="s">
        <v>221</v>
      </c>
      <c r="AY1" s="461"/>
      <c r="AZ1" s="461"/>
      <c r="BA1" s="461"/>
      <c r="BB1" s="461"/>
      <c r="BC1" s="461"/>
      <c r="BD1" s="461"/>
      <c r="BE1" s="461"/>
      <c r="BF1" s="461"/>
      <c r="BG1" s="461"/>
      <c r="BH1" s="461"/>
      <c r="BI1" s="462"/>
      <c r="BJ1" s="460" t="s">
        <v>30</v>
      </c>
      <c r="BK1" s="461"/>
      <c r="BL1" s="461"/>
      <c r="BM1" s="461"/>
      <c r="BN1" s="461"/>
      <c r="BO1" s="461"/>
      <c r="BP1" s="461"/>
      <c r="BQ1" s="461"/>
      <c r="BR1" s="461"/>
      <c r="BS1" s="461"/>
      <c r="BT1" s="461"/>
      <c r="BU1" s="462"/>
      <c r="BV1" s="460" t="s">
        <v>31</v>
      </c>
      <c r="BW1" s="461"/>
      <c r="BX1" s="461"/>
      <c r="BY1" s="461"/>
      <c r="BZ1" s="461"/>
      <c r="CA1" s="461"/>
      <c r="CB1" s="461"/>
      <c r="CC1" s="461"/>
      <c r="CD1" s="461"/>
      <c r="CE1" s="461"/>
      <c r="CF1" s="461"/>
      <c r="CG1" s="462"/>
    </row>
    <row r="2" spans="1:85" s="22" customFormat="1" ht="29.25" customHeight="1" thickBot="1" x14ac:dyDescent="0.25">
      <c r="A2" s="464"/>
      <c r="B2" s="19" t="s">
        <v>252</v>
      </c>
      <c r="C2" s="20" t="s">
        <v>253</v>
      </c>
      <c r="D2" s="20" t="s">
        <v>262</v>
      </c>
      <c r="E2" s="20" t="s">
        <v>254</v>
      </c>
      <c r="F2" s="20" t="s">
        <v>255</v>
      </c>
      <c r="G2" s="20" t="s">
        <v>256</v>
      </c>
      <c r="H2" s="20" t="s">
        <v>257</v>
      </c>
      <c r="I2" s="20" t="s">
        <v>258</v>
      </c>
      <c r="J2" s="20" t="s">
        <v>265</v>
      </c>
      <c r="K2" s="20" t="s">
        <v>268</v>
      </c>
      <c r="L2" s="20" t="s">
        <v>274</v>
      </c>
      <c r="M2" s="153" t="s">
        <v>300</v>
      </c>
      <c r="N2" s="19" t="s">
        <v>252</v>
      </c>
      <c r="O2" s="20" t="s">
        <v>253</v>
      </c>
      <c r="P2" s="20" t="s">
        <v>262</v>
      </c>
      <c r="Q2" s="20" t="s">
        <v>254</v>
      </c>
      <c r="R2" s="20" t="s">
        <v>255</v>
      </c>
      <c r="S2" s="20" t="s">
        <v>256</v>
      </c>
      <c r="T2" s="20" t="s">
        <v>257</v>
      </c>
      <c r="U2" s="20" t="s">
        <v>258</v>
      </c>
      <c r="V2" s="20" t="s">
        <v>265</v>
      </c>
      <c r="W2" s="20" t="s">
        <v>268</v>
      </c>
      <c r="X2" s="20" t="s">
        <v>274</v>
      </c>
      <c r="Y2" s="153" t="s">
        <v>300</v>
      </c>
      <c r="Z2" s="19" t="s">
        <v>252</v>
      </c>
      <c r="AA2" s="20" t="s">
        <v>253</v>
      </c>
      <c r="AB2" s="20" t="s">
        <v>262</v>
      </c>
      <c r="AC2" s="20" t="s">
        <v>254</v>
      </c>
      <c r="AD2" s="20" t="s">
        <v>255</v>
      </c>
      <c r="AE2" s="20" t="s">
        <v>256</v>
      </c>
      <c r="AF2" s="20" t="s">
        <v>257</v>
      </c>
      <c r="AG2" s="20" t="s">
        <v>258</v>
      </c>
      <c r="AH2" s="20" t="s">
        <v>265</v>
      </c>
      <c r="AI2" s="20" t="s">
        <v>268</v>
      </c>
      <c r="AJ2" s="20" t="s">
        <v>274</v>
      </c>
      <c r="AK2" s="153" t="s">
        <v>300</v>
      </c>
      <c r="AL2" s="19" t="s">
        <v>252</v>
      </c>
      <c r="AM2" s="20" t="s">
        <v>253</v>
      </c>
      <c r="AN2" s="20" t="s">
        <v>262</v>
      </c>
      <c r="AO2" s="20" t="s">
        <v>254</v>
      </c>
      <c r="AP2" s="20" t="s">
        <v>255</v>
      </c>
      <c r="AQ2" s="20" t="s">
        <v>256</v>
      </c>
      <c r="AR2" s="20" t="s">
        <v>257</v>
      </c>
      <c r="AS2" s="20" t="s">
        <v>258</v>
      </c>
      <c r="AT2" s="20" t="s">
        <v>265</v>
      </c>
      <c r="AU2" s="20" t="s">
        <v>268</v>
      </c>
      <c r="AV2" s="20" t="s">
        <v>274</v>
      </c>
      <c r="AW2" s="153" t="s">
        <v>300</v>
      </c>
      <c r="AX2" s="19" t="s">
        <v>252</v>
      </c>
      <c r="AY2" s="20" t="s">
        <v>253</v>
      </c>
      <c r="AZ2" s="20" t="s">
        <v>262</v>
      </c>
      <c r="BA2" s="20" t="s">
        <v>254</v>
      </c>
      <c r="BB2" s="20" t="s">
        <v>255</v>
      </c>
      <c r="BC2" s="20" t="s">
        <v>256</v>
      </c>
      <c r="BD2" s="20" t="s">
        <v>257</v>
      </c>
      <c r="BE2" s="20" t="s">
        <v>258</v>
      </c>
      <c r="BF2" s="20" t="s">
        <v>265</v>
      </c>
      <c r="BG2" s="20" t="s">
        <v>268</v>
      </c>
      <c r="BH2" s="20" t="s">
        <v>274</v>
      </c>
      <c r="BI2" s="153" t="s">
        <v>300</v>
      </c>
      <c r="BJ2" s="19" t="s">
        <v>252</v>
      </c>
      <c r="BK2" s="20" t="s">
        <v>253</v>
      </c>
      <c r="BL2" s="20" t="s">
        <v>262</v>
      </c>
      <c r="BM2" s="20" t="s">
        <v>254</v>
      </c>
      <c r="BN2" s="20" t="s">
        <v>255</v>
      </c>
      <c r="BO2" s="20" t="s">
        <v>256</v>
      </c>
      <c r="BP2" s="20" t="s">
        <v>257</v>
      </c>
      <c r="BQ2" s="20" t="s">
        <v>258</v>
      </c>
      <c r="BR2" s="20" t="s">
        <v>265</v>
      </c>
      <c r="BS2" s="20" t="s">
        <v>268</v>
      </c>
      <c r="BT2" s="20" t="s">
        <v>274</v>
      </c>
      <c r="BU2" s="153" t="s">
        <v>300</v>
      </c>
      <c r="BV2" s="19" t="s">
        <v>252</v>
      </c>
      <c r="BW2" s="20" t="s">
        <v>253</v>
      </c>
      <c r="BX2" s="20" t="s">
        <v>262</v>
      </c>
      <c r="BY2" s="20" t="s">
        <v>254</v>
      </c>
      <c r="BZ2" s="20" t="s">
        <v>255</v>
      </c>
      <c r="CA2" s="20" t="s">
        <v>256</v>
      </c>
      <c r="CB2" s="20" t="s">
        <v>257</v>
      </c>
      <c r="CC2" s="20" t="s">
        <v>258</v>
      </c>
      <c r="CD2" s="20" t="s">
        <v>265</v>
      </c>
      <c r="CE2" s="20" t="s">
        <v>268</v>
      </c>
      <c r="CF2" s="20" t="s">
        <v>274</v>
      </c>
      <c r="CG2" s="158" t="s">
        <v>300</v>
      </c>
    </row>
    <row r="3" spans="1:85" s="22" customFormat="1" x14ac:dyDescent="0.2">
      <c r="A3" s="29" t="s">
        <v>206</v>
      </c>
      <c r="B3" s="49">
        <v>563</v>
      </c>
      <c r="C3" s="50">
        <v>703</v>
      </c>
      <c r="D3" s="50">
        <v>689</v>
      </c>
      <c r="E3" s="50">
        <v>684</v>
      </c>
      <c r="F3" s="50">
        <v>608</v>
      </c>
      <c r="G3" s="50">
        <v>457</v>
      </c>
      <c r="H3" s="50">
        <v>438</v>
      </c>
      <c r="I3" s="50">
        <v>738</v>
      </c>
      <c r="J3" s="50">
        <v>492</v>
      </c>
      <c r="K3" s="147">
        <v>292</v>
      </c>
      <c r="L3" s="50">
        <v>327</v>
      </c>
      <c r="M3" s="154">
        <v>258</v>
      </c>
      <c r="N3" s="49">
        <v>1450</v>
      </c>
      <c r="O3" s="50">
        <v>1647</v>
      </c>
      <c r="P3" s="50">
        <v>1533</v>
      </c>
      <c r="Q3" s="50">
        <v>1380</v>
      </c>
      <c r="R3" s="50">
        <v>1278</v>
      </c>
      <c r="S3" s="50">
        <v>1185</v>
      </c>
      <c r="T3" s="50">
        <v>1054</v>
      </c>
      <c r="U3" s="50">
        <v>1153</v>
      </c>
      <c r="V3" s="50">
        <v>818</v>
      </c>
      <c r="W3" s="147">
        <v>680</v>
      </c>
      <c r="X3" s="50">
        <v>588</v>
      </c>
      <c r="Y3" s="154">
        <v>541</v>
      </c>
      <c r="Z3" s="49">
        <v>6506</v>
      </c>
      <c r="AA3" s="50">
        <v>6862</v>
      </c>
      <c r="AB3" s="50">
        <v>7225</v>
      </c>
      <c r="AC3" s="50">
        <v>7599</v>
      </c>
      <c r="AD3" s="50">
        <v>7027</v>
      </c>
      <c r="AE3" s="50">
        <v>6439</v>
      </c>
      <c r="AF3" s="50">
        <v>6033</v>
      </c>
      <c r="AG3" s="50">
        <v>5313</v>
      </c>
      <c r="AH3" s="50">
        <v>3970</v>
      </c>
      <c r="AI3" s="147">
        <v>4101</v>
      </c>
      <c r="AJ3" s="50">
        <v>2856</v>
      </c>
      <c r="AK3" s="154">
        <v>2384</v>
      </c>
      <c r="AL3" s="49">
        <v>41860</v>
      </c>
      <c r="AM3" s="50">
        <v>44072</v>
      </c>
      <c r="AN3" s="50">
        <v>45834</v>
      </c>
      <c r="AO3" s="50">
        <v>46357</v>
      </c>
      <c r="AP3" s="50">
        <v>39432</v>
      </c>
      <c r="AQ3" s="50">
        <v>32584</v>
      </c>
      <c r="AR3" s="50">
        <v>27001</v>
      </c>
      <c r="AS3" s="50">
        <v>26760</v>
      </c>
      <c r="AT3" s="50">
        <v>20128</v>
      </c>
      <c r="AU3" s="147">
        <v>18358</v>
      </c>
      <c r="AV3" s="50">
        <v>14035</v>
      </c>
      <c r="AW3" s="154">
        <v>12989</v>
      </c>
      <c r="AX3" s="49">
        <v>11156</v>
      </c>
      <c r="AY3" s="50">
        <v>13036</v>
      </c>
      <c r="AZ3" s="50">
        <v>13631</v>
      </c>
      <c r="BA3" s="50">
        <v>16156</v>
      </c>
      <c r="BB3" s="50">
        <v>12362</v>
      </c>
      <c r="BC3" s="50">
        <v>10492</v>
      </c>
      <c r="BD3" s="50">
        <v>8112</v>
      </c>
      <c r="BE3" s="50">
        <v>6652</v>
      </c>
      <c r="BF3" s="50">
        <v>5987</v>
      </c>
      <c r="BG3" s="147">
        <v>5846</v>
      </c>
      <c r="BH3" s="50">
        <v>4062</v>
      </c>
      <c r="BI3" s="154">
        <v>3613</v>
      </c>
      <c r="BJ3" s="49">
        <v>0</v>
      </c>
      <c r="BK3" s="50">
        <v>0</v>
      </c>
      <c r="BL3" s="50">
        <v>0</v>
      </c>
      <c r="BM3" s="50">
        <v>0</v>
      </c>
      <c r="BN3" s="50">
        <v>1</v>
      </c>
      <c r="BO3" s="50">
        <v>0</v>
      </c>
      <c r="BP3" s="50">
        <v>0</v>
      </c>
      <c r="BQ3" s="50">
        <v>0</v>
      </c>
      <c r="BR3" s="50">
        <v>0</v>
      </c>
      <c r="BS3" s="147">
        <v>0</v>
      </c>
      <c r="BT3" s="50">
        <v>0</v>
      </c>
      <c r="BU3" s="154">
        <v>0</v>
      </c>
      <c r="BV3" s="49">
        <v>61535</v>
      </c>
      <c r="BW3" s="50">
        <v>66320</v>
      </c>
      <c r="BX3" s="50">
        <v>68912</v>
      </c>
      <c r="BY3" s="50">
        <v>72176</v>
      </c>
      <c r="BZ3" s="50">
        <v>60708</v>
      </c>
      <c r="CA3" s="50">
        <v>51157</v>
      </c>
      <c r="CB3" s="50">
        <v>42638</v>
      </c>
      <c r="CC3" s="50">
        <v>40616</v>
      </c>
      <c r="CD3" s="50">
        <v>31395</v>
      </c>
      <c r="CE3" s="147">
        <v>29277</v>
      </c>
      <c r="CF3" s="50">
        <v>21868</v>
      </c>
      <c r="CG3" s="159">
        <v>19785</v>
      </c>
    </row>
    <row r="4" spans="1:85" x14ac:dyDescent="0.2">
      <c r="A4" s="30" t="s">
        <v>43</v>
      </c>
      <c r="B4" s="148">
        <v>111</v>
      </c>
      <c r="C4" s="27">
        <v>67</v>
      </c>
      <c r="D4" s="27">
        <v>83</v>
      </c>
      <c r="E4" s="27">
        <v>76</v>
      </c>
      <c r="F4" s="27">
        <v>61</v>
      </c>
      <c r="G4" s="27">
        <v>52</v>
      </c>
      <c r="H4" s="27">
        <v>65</v>
      </c>
      <c r="I4" s="27">
        <v>47</v>
      </c>
      <c r="J4" s="27">
        <v>102</v>
      </c>
      <c r="K4" s="149">
        <v>59</v>
      </c>
      <c r="L4" s="27">
        <v>93</v>
      </c>
      <c r="M4" s="155">
        <v>49</v>
      </c>
      <c r="N4" s="148">
        <v>492</v>
      </c>
      <c r="O4" s="27">
        <v>292</v>
      </c>
      <c r="P4" s="27">
        <v>232</v>
      </c>
      <c r="Q4" s="27">
        <v>115</v>
      </c>
      <c r="R4" s="27">
        <v>77</v>
      </c>
      <c r="S4" s="27">
        <v>50</v>
      </c>
      <c r="T4" s="27">
        <v>55</v>
      </c>
      <c r="U4" s="27">
        <v>52</v>
      </c>
      <c r="V4" s="27">
        <v>56</v>
      </c>
      <c r="W4" s="149">
        <v>98</v>
      </c>
      <c r="X4" s="27">
        <v>104</v>
      </c>
      <c r="Y4" s="155">
        <v>89</v>
      </c>
      <c r="Z4" s="148">
        <v>2693</v>
      </c>
      <c r="AA4" s="27">
        <v>1786</v>
      </c>
      <c r="AB4" s="27">
        <v>1941</v>
      </c>
      <c r="AC4" s="27">
        <v>416</v>
      </c>
      <c r="AD4" s="27">
        <v>65</v>
      </c>
      <c r="AE4" s="27">
        <v>57</v>
      </c>
      <c r="AF4" s="27">
        <v>93</v>
      </c>
      <c r="AG4" s="27">
        <v>103</v>
      </c>
      <c r="AH4" s="27">
        <v>79</v>
      </c>
      <c r="AI4" s="149">
        <v>663</v>
      </c>
      <c r="AJ4" s="27">
        <v>571</v>
      </c>
      <c r="AK4" s="155">
        <v>341</v>
      </c>
      <c r="AL4" s="148">
        <v>17861</v>
      </c>
      <c r="AM4" s="27">
        <v>6520</v>
      </c>
      <c r="AN4" s="27">
        <v>7277</v>
      </c>
      <c r="AO4" s="27">
        <v>1465</v>
      </c>
      <c r="AP4" s="27">
        <v>618</v>
      </c>
      <c r="AQ4" s="27">
        <v>549</v>
      </c>
      <c r="AR4" s="27">
        <v>713</v>
      </c>
      <c r="AS4" s="27">
        <v>2592</v>
      </c>
      <c r="AT4" s="27">
        <v>608</v>
      </c>
      <c r="AU4" s="149">
        <v>2034</v>
      </c>
      <c r="AV4" s="27">
        <v>2048</v>
      </c>
      <c r="AW4" s="155">
        <v>1424</v>
      </c>
      <c r="AX4" s="148">
        <v>4287</v>
      </c>
      <c r="AY4" s="27">
        <v>2256</v>
      </c>
      <c r="AZ4" s="27">
        <v>2510</v>
      </c>
      <c r="BA4" s="27">
        <v>543</v>
      </c>
      <c r="BB4" s="27">
        <v>253</v>
      </c>
      <c r="BC4" s="27">
        <v>231</v>
      </c>
      <c r="BD4" s="27">
        <v>323</v>
      </c>
      <c r="BE4" s="27">
        <v>464</v>
      </c>
      <c r="BF4" s="27">
        <v>242</v>
      </c>
      <c r="BG4" s="149">
        <v>576</v>
      </c>
      <c r="BH4" s="27">
        <v>694</v>
      </c>
      <c r="BI4" s="155">
        <v>451</v>
      </c>
      <c r="BJ4" s="148">
        <v>0</v>
      </c>
      <c r="BK4" s="27">
        <v>0</v>
      </c>
      <c r="BL4" s="27">
        <v>0</v>
      </c>
      <c r="BM4" s="27">
        <v>0</v>
      </c>
      <c r="BN4" s="27">
        <v>0</v>
      </c>
      <c r="BO4" s="27">
        <v>0</v>
      </c>
      <c r="BP4" s="27">
        <v>0</v>
      </c>
      <c r="BQ4" s="27">
        <v>0</v>
      </c>
      <c r="BR4" s="27">
        <v>0</v>
      </c>
      <c r="BS4" s="149">
        <v>0</v>
      </c>
      <c r="BT4" s="27">
        <v>0</v>
      </c>
      <c r="BU4" s="155">
        <v>0</v>
      </c>
      <c r="BV4" s="148">
        <v>25444</v>
      </c>
      <c r="BW4" s="27">
        <v>10921</v>
      </c>
      <c r="BX4" s="27">
        <v>12043</v>
      </c>
      <c r="BY4" s="27">
        <v>2615</v>
      </c>
      <c r="BZ4" s="27">
        <v>1074</v>
      </c>
      <c r="CA4" s="27">
        <v>939</v>
      </c>
      <c r="CB4" s="27">
        <v>1249</v>
      </c>
      <c r="CC4" s="27">
        <v>3258</v>
      </c>
      <c r="CD4" s="27">
        <v>1087</v>
      </c>
      <c r="CE4" s="149">
        <v>3430</v>
      </c>
      <c r="CF4" s="27">
        <v>3510</v>
      </c>
      <c r="CG4" s="164">
        <v>2354</v>
      </c>
    </row>
    <row r="5" spans="1:85" x14ac:dyDescent="0.2">
      <c r="A5" s="30" t="s">
        <v>53</v>
      </c>
      <c r="B5" s="148">
        <v>1</v>
      </c>
      <c r="C5" s="27">
        <v>5</v>
      </c>
      <c r="D5" s="27">
        <v>6</v>
      </c>
      <c r="E5" s="27">
        <v>4</v>
      </c>
      <c r="F5" s="27">
        <v>2</v>
      </c>
      <c r="G5" s="27">
        <v>3</v>
      </c>
      <c r="H5" s="27">
        <v>0</v>
      </c>
      <c r="I5" s="27">
        <v>9</v>
      </c>
      <c r="J5" s="27">
        <v>2</v>
      </c>
      <c r="K5" s="149">
        <v>1</v>
      </c>
      <c r="L5" s="27">
        <v>2</v>
      </c>
      <c r="M5" s="155"/>
      <c r="N5" s="148">
        <v>7</v>
      </c>
      <c r="O5" s="27">
        <v>9</v>
      </c>
      <c r="P5" s="27">
        <v>13</v>
      </c>
      <c r="Q5" s="27">
        <v>14</v>
      </c>
      <c r="R5" s="27">
        <v>8</v>
      </c>
      <c r="S5" s="27">
        <v>13</v>
      </c>
      <c r="T5" s="27">
        <v>11</v>
      </c>
      <c r="U5" s="27">
        <v>5</v>
      </c>
      <c r="V5" s="27">
        <v>4</v>
      </c>
      <c r="W5" s="149">
        <v>6</v>
      </c>
      <c r="X5" s="27">
        <v>26</v>
      </c>
      <c r="Y5" s="155">
        <v>17</v>
      </c>
      <c r="Z5" s="148">
        <v>46</v>
      </c>
      <c r="AA5" s="27">
        <v>80</v>
      </c>
      <c r="AB5" s="27">
        <v>82</v>
      </c>
      <c r="AC5" s="27">
        <v>93</v>
      </c>
      <c r="AD5" s="27">
        <v>67</v>
      </c>
      <c r="AE5" s="27">
        <v>35</v>
      </c>
      <c r="AF5" s="27">
        <v>56</v>
      </c>
      <c r="AG5" s="27">
        <v>45</v>
      </c>
      <c r="AH5" s="27">
        <v>45</v>
      </c>
      <c r="AI5" s="149">
        <v>38</v>
      </c>
      <c r="AJ5" s="27">
        <v>36</v>
      </c>
      <c r="AK5" s="155">
        <v>16</v>
      </c>
      <c r="AL5" s="148">
        <v>288</v>
      </c>
      <c r="AM5" s="27">
        <v>592</v>
      </c>
      <c r="AN5" s="27">
        <v>595</v>
      </c>
      <c r="AO5" s="27">
        <v>675</v>
      </c>
      <c r="AP5" s="27">
        <v>479</v>
      </c>
      <c r="AQ5" s="27">
        <v>404</v>
      </c>
      <c r="AR5" s="27">
        <v>339</v>
      </c>
      <c r="AS5" s="27">
        <v>335</v>
      </c>
      <c r="AT5" s="27">
        <v>242</v>
      </c>
      <c r="AU5" s="149">
        <v>226</v>
      </c>
      <c r="AV5" s="27">
        <v>218</v>
      </c>
      <c r="AW5" s="155">
        <v>157</v>
      </c>
      <c r="AX5" s="148">
        <v>94</v>
      </c>
      <c r="AY5" s="27">
        <v>200</v>
      </c>
      <c r="AZ5" s="27">
        <v>188</v>
      </c>
      <c r="BA5" s="27">
        <v>212</v>
      </c>
      <c r="BB5" s="27">
        <v>137</v>
      </c>
      <c r="BC5" s="27">
        <v>121</v>
      </c>
      <c r="BD5" s="27">
        <v>118</v>
      </c>
      <c r="BE5" s="27">
        <v>122</v>
      </c>
      <c r="BF5" s="27">
        <v>71</v>
      </c>
      <c r="BG5" s="149">
        <v>78</v>
      </c>
      <c r="BH5" s="27">
        <v>50</v>
      </c>
      <c r="BI5" s="155">
        <v>44</v>
      </c>
      <c r="BJ5" s="148">
        <v>0</v>
      </c>
      <c r="BK5" s="27">
        <v>0</v>
      </c>
      <c r="BL5" s="27">
        <v>0</v>
      </c>
      <c r="BM5" s="27">
        <v>0</v>
      </c>
      <c r="BN5" s="27">
        <v>0</v>
      </c>
      <c r="BO5" s="27">
        <v>0</v>
      </c>
      <c r="BP5" s="27">
        <v>0</v>
      </c>
      <c r="BQ5" s="27">
        <v>0</v>
      </c>
      <c r="BR5" s="27">
        <v>0</v>
      </c>
      <c r="BS5" s="149">
        <v>0</v>
      </c>
      <c r="BT5" s="27">
        <v>0</v>
      </c>
      <c r="BU5" s="155">
        <v>0</v>
      </c>
      <c r="BV5" s="148">
        <v>436</v>
      </c>
      <c r="BW5" s="27">
        <v>886</v>
      </c>
      <c r="BX5" s="27">
        <v>884</v>
      </c>
      <c r="BY5" s="27">
        <v>998</v>
      </c>
      <c r="BZ5" s="27">
        <v>693</v>
      </c>
      <c r="CA5" s="27">
        <v>576</v>
      </c>
      <c r="CB5" s="27">
        <v>524</v>
      </c>
      <c r="CC5" s="27">
        <v>516</v>
      </c>
      <c r="CD5" s="27">
        <v>364</v>
      </c>
      <c r="CE5" s="149">
        <v>349</v>
      </c>
      <c r="CF5" s="27">
        <v>332</v>
      </c>
      <c r="CG5" s="164">
        <v>234</v>
      </c>
    </row>
    <row r="6" spans="1:85" x14ac:dyDescent="0.2">
      <c r="A6" s="30" t="s">
        <v>54</v>
      </c>
      <c r="B6" s="148">
        <v>23</v>
      </c>
      <c r="C6" s="27">
        <v>27</v>
      </c>
      <c r="D6" s="27">
        <v>45</v>
      </c>
      <c r="E6" s="27">
        <v>35</v>
      </c>
      <c r="F6" s="27">
        <v>28</v>
      </c>
      <c r="G6" s="27">
        <v>24</v>
      </c>
      <c r="H6" s="27">
        <v>21</v>
      </c>
      <c r="I6" s="27">
        <v>19</v>
      </c>
      <c r="J6" s="27">
        <v>15</v>
      </c>
      <c r="K6" s="149">
        <v>2</v>
      </c>
      <c r="L6" s="27">
        <v>16</v>
      </c>
      <c r="M6" s="155">
        <v>13</v>
      </c>
      <c r="N6" s="148">
        <v>34</v>
      </c>
      <c r="O6" s="27">
        <v>97</v>
      </c>
      <c r="P6" s="27">
        <v>130</v>
      </c>
      <c r="Q6" s="27">
        <v>238</v>
      </c>
      <c r="R6" s="27">
        <v>218</v>
      </c>
      <c r="S6" s="27">
        <v>220</v>
      </c>
      <c r="T6" s="27">
        <v>220</v>
      </c>
      <c r="U6" s="27">
        <v>195</v>
      </c>
      <c r="V6" s="27">
        <v>134</v>
      </c>
      <c r="W6" s="149">
        <v>53</v>
      </c>
      <c r="X6" s="27">
        <v>21</v>
      </c>
      <c r="Y6" s="155">
        <v>38</v>
      </c>
      <c r="Z6" s="148">
        <v>162</v>
      </c>
      <c r="AA6" s="27">
        <v>246</v>
      </c>
      <c r="AB6" s="27">
        <v>215</v>
      </c>
      <c r="AC6" s="27">
        <v>2020</v>
      </c>
      <c r="AD6" s="27">
        <v>1697</v>
      </c>
      <c r="AE6" s="27">
        <v>1885</v>
      </c>
      <c r="AF6" s="27">
        <v>1759</v>
      </c>
      <c r="AG6" s="27">
        <v>1361</v>
      </c>
      <c r="AH6" s="27">
        <v>831</v>
      </c>
      <c r="AI6" s="149">
        <v>469</v>
      </c>
      <c r="AJ6" s="27">
        <v>89</v>
      </c>
      <c r="AK6" s="155">
        <v>81</v>
      </c>
      <c r="AL6" s="148">
        <v>758</v>
      </c>
      <c r="AM6" s="27">
        <v>2258</v>
      </c>
      <c r="AN6" s="27">
        <v>2156</v>
      </c>
      <c r="AO6" s="27">
        <v>5626</v>
      </c>
      <c r="AP6" s="27">
        <v>4983</v>
      </c>
      <c r="AQ6" s="27">
        <v>4975</v>
      </c>
      <c r="AR6" s="27">
        <v>4482</v>
      </c>
      <c r="AS6" s="27">
        <v>3914</v>
      </c>
      <c r="AT6" s="27">
        <v>2820</v>
      </c>
      <c r="AU6" s="149">
        <v>1499</v>
      </c>
      <c r="AV6" s="27">
        <v>628</v>
      </c>
      <c r="AW6" s="155">
        <v>536</v>
      </c>
      <c r="AX6" s="148">
        <v>194</v>
      </c>
      <c r="AY6" s="27">
        <v>734</v>
      </c>
      <c r="AZ6" s="27">
        <v>691</v>
      </c>
      <c r="BA6" s="27">
        <v>2090</v>
      </c>
      <c r="BB6" s="27">
        <v>1789</v>
      </c>
      <c r="BC6" s="27">
        <v>1621</v>
      </c>
      <c r="BD6" s="27">
        <v>1356</v>
      </c>
      <c r="BE6" s="27">
        <v>1118</v>
      </c>
      <c r="BF6" s="27">
        <v>880</v>
      </c>
      <c r="BG6" s="149">
        <v>683</v>
      </c>
      <c r="BH6" s="27">
        <v>193</v>
      </c>
      <c r="BI6" s="155">
        <v>173</v>
      </c>
      <c r="BJ6" s="148">
        <v>0</v>
      </c>
      <c r="BK6" s="27">
        <v>0</v>
      </c>
      <c r="BL6" s="27">
        <v>0</v>
      </c>
      <c r="BM6" s="27">
        <v>0</v>
      </c>
      <c r="BN6" s="27">
        <v>0</v>
      </c>
      <c r="BO6" s="27">
        <v>0</v>
      </c>
      <c r="BP6" s="27">
        <v>0</v>
      </c>
      <c r="BQ6" s="27">
        <v>0</v>
      </c>
      <c r="BR6" s="27">
        <v>0</v>
      </c>
      <c r="BS6" s="149">
        <v>0</v>
      </c>
      <c r="BT6" s="27">
        <v>0</v>
      </c>
      <c r="BU6" s="155">
        <v>0</v>
      </c>
      <c r="BV6" s="148">
        <v>1171</v>
      </c>
      <c r="BW6" s="27">
        <v>3362</v>
      </c>
      <c r="BX6" s="27">
        <v>3237</v>
      </c>
      <c r="BY6" s="27">
        <v>10009</v>
      </c>
      <c r="BZ6" s="27">
        <v>8715</v>
      </c>
      <c r="CA6" s="27">
        <v>8725</v>
      </c>
      <c r="CB6" s="27">
        <v>7838</v>
      </c>
      <c r="CC6" s="27">
        <v>6607</v>
      </c>
      <c r="CD6" s="27">
        <v>4680</v>
      </c>
      <c r="CE6" s="149">
        <v>2706</v>
      </c>
      <c r="CF6" s="27">
        <v>947</v>
      </c>
      <c r="CG6" s="164">
        <v>841</v>
      </c>
    </row>
    <row r="7" spans="1:85" x14ac:dyDescent="0.2">
      <c r="A7" s="30" t="s">
        <v>55</v>
      </c>
      <c r="B7" s="148">
        <v>30</v>
      </c>
      <c r="C7" s="27">
        <v>37</v>
      </c>
      <c r="D7" s="27">
        <v>34</v>
      </c>
      <c r="E7" s="27">
        <v>24</v>
      </c>
      <c r="F7" s="27">
        <v>45</v>
      </c>
      <c r="G7" s="27">
        <v>40</v>
      </c>
      <c r="H7" s="27">
        <v>29</v>
      </c>
      <c r="I7" s="27">
        <v>25</v>
      </c>
      <c r="J7" s="27">
        <v>20</v>
      </c>
      <c r="K7" s="149">
        <v>7</v>
      </c>
      <c r="L7" s="27">
        <v>12</v>
      </c>
      <c r="M7" s="155">
        <v>11</v>
      </c>
      <c r="N7" s="148">
        <v>61</v>
      </c>
      <c r="O7" s="27">
        <v>100</v>
      </c>
      <c r="P7" s="27">
        <v>96</v>
      </c>
      <c r="Q7" s="27">
        <v>81</v>
      </c>
      <c r="R7" s="27">
        <v>92</v>
      </c>
      <c r="S7" s="27">
        <v>58</v>
      </c>
      <c r="T7" s="27">
        <v>60</v>
      </c>
      <c r="U7" s="27">
        <v>43</v>
      </c>
      <c r="V7" s="27">
        <v>23</v>
      </c>
      <c r="W7" s="149">
        <v>23</v>
      </c>
      <c r="X7" s="27">
        <v>30</v>
      </c>
      <c r="Y7" s="155">
        <v>17</v>
      </c>
      <c r="Z7" s="148">
        <v>173</v>
      </c>
      <c r="AA7" s="27">
        <v>445</v>
      </c>
      <c r="AB7" s="27">
        <v>490</v>
      </c>
      <c r="AC7" s="27">
        <v>340</v>
      </c>
      <c r="AD7" s="27">
        <v>357</v>
      </c>
      <c r="AE7" s="27">
        <v>245</v>
      </c>
      <c r="AF7" s="27">
        <v>253</v>
      </c>
      <c r="AG7" s="27">
        <v>198</v>
      </c>
      <c r="AH7" s="27">
        <v>131</v>
      </c>
      <c r="AI7" s="149">
        <v>149</v>
      </c>
      <c r="AJ7" s="27">
        <v>87</v>
      </c>
      <c r="AK7" s="155">
        <v>87</v>
      </c>
      <c r="AL7" s="148">
        <v>1272</v>
      </c>
      <c r="AM7" s="27">
        <v>2289</v>
      </c>
      <c r="AN7" s="27">
        <v>2326</v>
      </c>
      <c r="AO7" s="27">
        <v>2065</v>
      </c>
      <c r="AP7" s="27">
        <v>2499</v>
      </c>
      <c r="AQ7" s="27">
        <v>1665</v>
      </c>
      <c r="AR7" s="27">
        <v>1226</v>
      </c>
      <c r="AS7" s="27">
        <v>1006</v>
      </c>
      <c r="AT7" s="27">
        <v>926</v>
      </c>
      <c r="AU7" s="149">
        <v>690</v>
      </c>
      <c r="AV7" s="27">
        <v>587</v>
      </c>
      <c r="AW7" s="155">
        <v>714</v>
      </c>
      <c r="AX7" s="148">
        <v>267</v>
      </c>
      <c r="AY7" s="27">
        <v>691</v>
      </c>
      <c r="AZ7" s="27">
        <v>629</v>
      </c>
      <c r="BA7" s="27">
        <v>660</v>
      </c>
      <c r="BB7" s="27">
        <v>712</v>
      </c>
      <c r="BC7" s="27">
        <v>654</v>
      </c>
      <c r="BD7" s="27">
        <v>410</v>
      </c>
      <c r="BE7" s="27">
        <v>286</v>
      </c>
      <c r="BF7" s="27">
        <v>276</v>
      </c>
      <c r="BG7" s="149">
        <v>219</v>
      </c>
      <c r="BH7" s="27">
        <v>295</v>
      </c>
      <c r="BI7" s="155">
        <v>223</v>
      </c>
      <c r="BJ7" s="148">
        <v>0</v>
      </c>
      <c r="BK7" s="27">
        <v>0</v>
      </c>
      <c r="BL7" s="27">
        <v>0</v>
      </c>
      <c r="BM7" s="27">
        <v>0</v>
      </c>
      <c r="BN7" s="27">
        <v>0</v>
      </c>
      <c r="BO7" s="27">
        <v>0</v>
      </c>
      <c r="BP7" s="27">
        <v>0</v>
      </c>
      <c r="BQ7" s="27">
        <v>0</v>
      </c>
      <c r="BR7" s="27">
        <v>0</v>
      </c>
      <c r="BS7" s="149">
        <v>0</v>
      </c>
      <c r="BT7" s="27">
        <v>0</v>
      </c>
      <c r="BU7" s="155">
        <v>0</v>
      </c>
      <c r="BV7" s="148">
        <v>1803</v>
      </c>
      <c r="BW7" s="27">
        <v>3562</v>
      </c>
      <c r="BX7" s="27">
        <v>3575</v>
      </c>
      <c r="BY7" s="27">
        <v>3170</v>
      </c>
      <c r="BZ7" s="27">
        <v>3705</v>
      </c>
      <c r="CA7" s="27">
        <v>2662</v>
      </c>
      <c r="CB7" s="27">
        <v>1978</v>
      </c>
      <c r="CC7" s="27">
        <v>1558</v>
      </c>
      <c r="CD7" s="27">
        <v>1376</v>
      </c>
      <c r="CE7" s="149">
        <v>1088</v>
      </c>
      <c r="CF7" s="27">
        <v>1011</v>
      </c>
      <c r="CG7" s="164">
        <v>1052</v>
      </c>
    </row>
    <row r="8" spans="1:85" x14ac:dyDescent="0.2">
      <c r="A8" s="30" t="s">
        <v>56</v>
      </c>
      <c r="B8" s="148">
        <v>42</v>
      </c>
      <c r="C8" s="27">
        <v>42</v>
      </c>
      <c r="D8" s="27">
        <v>56</v>
      </c>
      <c r="E8" s="27">
        <v>53</v>
      </c>
      <c r="F8" s="27">
        <v>41</v>
      </c>
      <c r="G8" s="27">
        <v>18</v>
      </c>
      <c r="H8" s="27">
        <v>22</v>
      </c>
      <c r="I8" s="27">
        <v>345</v>
      </c>
      <c r="J8" s="27">
        <v>12</v>
      </c>
      <c r="K8" s="149">
        <v>16</v>
      </c>
      <c r="L8" s="27">
        <v>3</v>
      </c>
      <c r="M8" s="155">
        <v>10</v>
      </c>
      <c r="N8" s="148">
        <v>59</v>
      </c>
      <c r="O8" s="27">
        <v>83</v>
      </c>
      <c r="P8" s="27">
        <v>101</v>
      </c>
      <c r="Q8" s="27">
        <v>63</v>
      </c>
      <c r="R8" s="27">
        <v>53</v>
      </c>
      <c r="S8" s="27">
        <v>37</v>
      </c>
      <c r="T8" s="27">
        <v>41</v>
      </c>
      <c r="U8" s="27">
        <v>129</v>
      </c>
      <c r="V8" s="27">
        <v>27</v>
      </c>
      <c r="W8" s="149">
        <v>28</v>
      </c>
      <c r="X8" s="27">
        <v>16</v>
      </c>
      <c r="Y8" s="155">
        <v>22</v>
      </c>
      <c r="Z8" s="148">
        <v>91</v>
      </c>
      <c r="AA8" s="27">
        <v>127</v>
      </c>
      <c r="AB8" s="27">
        <v>155</v>
      </c>
      <c r="AC8" s="27">
        <v>148</v>
      </c>
      <c r="AD8" s="27">
        <v>113</v>
      </c>
      <c r="AE8" s="27">
        <v>115</v>
      </c>
      <c r="AF8" s="27">
        <v>93</v>
      </c>
      <c r="AG8" s="27">
        <v>114</v>
      </c>
      <c r="AH8" s="27">
        <v>91</v>
      </c>
      <c r="AI8" s="149">
        <v>98</v>
      </c>
      <c r="AJ8" s="27">
        <v>68</v>
      </c>
      <c r="AK8" s="155">
        <v>103</v>
      </c>
      <c r="AL8" s="148">
        <v>1005</v>
      </c>
      <c r="AM8" s="27">
        <v>1590</v>
      </c>
      <c r="AN8" s="27">
        <v>3402</v>
      </c>
      <c r="AO8" s="27">
        <v>1448</v>
      </c>
      <c r="AP8" s="27">
        <v>1139</v>
      </c>
      <c r="AQ8" s="27">
        <v>808</v>
      </c>
      <c r="AR8" s="27">
        <v>788</v>
      </c>
      <c r="AS8" s="27">
        <v>623</v>
      </c>
      <c r="AT8" s="27">
        <v>653</v>
      </c>
      <c r="AU8" s="149">
        <v>536</v>
      </c>
      <c r="AV8" s="27">
        <v>499</v>
      </c>
      <c r="AW8" s="155">
        <v>677</v>
      </c>
      <c r="AX8" s="148">
        <v>391</v>
      </c>
      <c r="AY8" s="27">
        <v>758</v>
      </c>
      <c r="AZ8" s="27">
        <v>1321</v>
      </c>
      <c r="BA8" s="27">
        <v>424</v>
      </c>
      <c r="BB8" s="27">
        <v>376</v>
      </c>
      <c r="BC8" s="27">
        <v>244</v>
      </c>
      <c r="BD8" s="27">
        <v>272</v>
      </c>
      <c r="BE8" s="27">
        <v>153</v>
      </c>
      <c r="BF8" s="27">
        <v>187</v>
      </c>
      <c r="BG8" s="149">
        <v>192</v>
      </c>
      <c r="BH8" s="27">
        <v>120</v>
      </c>
      <c r="BI8" s="155">
        <v>124</v>
      </c>
      <c r="BJ8" s="148">
        <v>0</v>
      </c>
      <c r="BK8" s="27">
        <v>0</v>
      </c>
      <c r="BL8" s="27">
        <v>0</v>
      </c>
      <c r="BM8" s="27">
        <v>0</v>
      </c>
      <c r="BN8" s="27">
        <v>0</v>
      </c>
      <c r="BO8" s="27">
        <v>0</v>
      </c>
      <c r="BP8" s="27">
        <v>0</v>
      </c>
      <c r="BQ8" s="27">
        <v>0</v>
      </c>
      <c r="BR8" s="27">
        <v>0</v>
      </c>
      <c r="BS8" s="149">
        <v>0</v>
      </c>
      <c r="BT8" s="27">
        <v>0</v>
      </c>
      <c r="BU8" s="155">
        <v>0</v>
      </c>
      <c r="BV8" s="148">
        <v>1588</v>
      </c>
      <c r="BW8" s="27">
        <v>2600</v>
      </c>
      <c r="BX8" s="27">
        <v>5035</v>
      </c>
      <c r="BY8" s="27">
        <v>2136</v>
      </c>
      <c r="BZ8" s="27">
        <v>1722</v>
      </c>
      <c r="CA8" s="27">
        <v>1222</v>
      </c>
      <c r="CB8" s="27">
        <v>1216</v>
      </c>
      <c r="CC8" s="27">
        <v>1364</v>
      </c>
      <c r="CD8" s="27">
        <v>970</v>
      </c>
      <c r="CE8" s="149">
        <v>870</v>
      </c>
      <c r="CF8" s="27">
        <v>706</v>
      </c>
      <c r="CG8" s="164">
        <v>936</v>
      </c>
    </row>
    <row r="9" spans="1:85" x14ac:dyDescent="0.2">
      <c r="A9" s="30" t="s">
        <v>57</v>
      </c>
      <c r="B9" s="148">
        <v>7</v>
      </c>
      <c r="C9" s="27">
        <v>3</v>
      </c>
      <c r="D9" s="27">
        <v>15</v>
      </c>
      <c r="E9" s="27">
        <v>9</v>
      </c>
      <c r="F9" s="27">
        <v>10</v>
      </c>
      <c r="G9" s="27">
        <v>3</v>
      </c>
      <c r="H9" s="27">
        <v>12</v>
      </c>
      <c r="I9" s="27">
        <v>9</v>
      </c>
      <c r="J9" s="27">
        <v>6</v>
      </c>
      <c r="K9" s="149">
        <v>8</v>
      </c>
      <c r="L9" s="27">
        <v>5</v>
      </c>
      <c r="M9" s="155">
        <v>10</v>
      </c>
      <c r="N9" s="148">
        <v>39</v>
      </c>
      <c r="O9" s="27">
        <v>39</v>
      </c>
      <c r="P9" s="27">
        <v>30</v>
      </c>
      <c r="Q9" s="27">
        <v>26</v>
      </c>
      <c r="R9" s="27">
        <v>41</v>
      </c>
      <c r="S9" s="27">
        <v>57</v>
      </c>
      <c r="T9" s="27">
        <v>48</v>
      </c>
      <c r="U9" s="27">
        <v>60</v>
      </c>
      <c r="V9" s="27">
        <v>31</v>
      </c>
      <c r="W9" s="149">
        <v>44</v>
      </c>
      <c r="X9" s="27">
        <v>27</v>
      </c>
      <c r="Y9" s="155">
        <v>27</v>
      </c>
      <c r="Z9" s="148">
        <v>374</v>
      </c>
      <c r="AA9" s="27">
        <v>327</v>
      </c>
      <c r="AB9" s="27">
        <v>396</v>
      </c>
      <c r="AC9" s="27">
        <v>406</v>
      </c>
      <c r="AD9" s="27">
        <v>429</v>
      </c>
      <c r="AE9" s="27">
        <v>482</v>
      </c>
      <c r="AF9" s="27">
        <v>471</v>
      </c>
      <c r="AG9" s="27">
        <v>386</v>
      </c>
      <c r="AH9" s="27">
        <v>354</v>
      </c>
      <c r="AI9" s="149">
        <v>363</v>
      </c>
      <c r="AJ9" s="27">
        <v>215</v>
      </c>
      <c r="AK9" s="155">
        <v>131</v>
      </c>
      <c r="AL9" s="148">
        <v>1078</v>
      </c>
      <c r="AM9" s="27">
        <v>1722</v>
      </c>
      <c r="AN9" s="27">
        <v>1398</v>
      </c>
      <c r="AO9" s="27">
        <v>3093</v>
      </c>
      <c r="AP9" s="27">
        <v>2157</v>
      </c>
      <c r="AQ9" s="27">
        <v>1312</v>
      </c>
      <c r="AR9" s="27">
        <v>1268</v>
      </c>
      <c r="AS9" s="27">
        <v>1368</v>
      </c>
      <c r="AT9" s="27">
        <v>985</v>
      </c>
      <c r="AU9" s="149">
        <v>1068</v>
      </c>
      <c r="AV9" s="27">
        <v>535</v>
      </c>
      <c r="AW9" s="155">
        <v>713</v>
      </c>
      <c r="AX9" s="148">
        <v>237</v>
      </c>
      <c r="AY9" s="27">
        <v>324</v>
      </c>
      <c r="AZ9" s="27">
        <v>278</v>
      </c>
      <c r="BA9" s="27">
        <v>1279</v>
      </c>
      <c r="BB9" s="27">
        <v>498</v>
      </c>
      <c r="BC9" s="27">
        <v>249</v>
      </c>
      <c r="BD9" s="27">
        <v>266</v>
      </c>
      <c r="BE9" s="27">
        <v>272</v>
      </c>
      <c r="BF9" s="27">
        <v>179</v>
      </c>
      <c r="BG9" s="149">
        <v>478</v>
      </c>
      <c r="BH9" s="27">
        <v>97</v>
      </c>
      <c r="BI9" s="155">
        <v>291</v>
      </c>
      <c r="BJ9" s="148">
        <v>0</v>
      </c>
      <c r="BK9" s="27">
        <v>0</v>
      </c>
      <c r="BL9" s="27">
        <v>0</v>
      </c>
      <c r="BM9" s="27">
        <v>0</v>
      </c>
      <c r="BN9" s="27">
        <v>0</v>
      </c>
      <c r="BO9" s="27">
        <v>0</v>
      </c>
      <c r="BP9" s="27">
        <v>0</v>
      </c>
      <c r="BQ9" s="27">
        <v>0</v>
      </c>
      <c r="BR9" s="27">
        <v>0</v>
      </c>
      <c r="BS9" s="149">
        <v>0</v>
      </c>
      <c r="BT9" s="27">
        <v>0</v>
      </c>
      <c r="BU9" s="155">
        <v>0</v>
      </c>
      <c r="BV9" s="148">
        <v>1735</v>
      </c>
      <c r="BW9" s="27">
        <v>2415</v>
      </c>
      <c r="BX9" s="27">
        <v>2117</v>
      </c>
      <c r="BY9" s="27">
        <v>4813</v>
      </c>
      <c r="BZ9" s="27">
        <v>3135</v>
      </c>
      <c r="CA9" s="27">
        <v>2103</v>
      </c>
      <c r="CB9" s="27">
        <v>2065</v>
      </c>
      <c r="CC9" s="27">
        <v>2095</v>
      </c>
      <c r="CD9" s="27">
        <v>1555</v>
      </c>
      <c r="CE9" s="149">
        <v>1961</v>
      </c>
      <c r="CF9" s="27">
        <v>879</v>
      </c>
      <c r="CG9" s="164">
        <v>1172</v>
      </c>
    </row>
    <row r="10" spans="1:85" x14ac:dyDescent="0.2">
      <c r="A10" s="30" t="s">
        <v>58</v>
      </c>
      <c r="B10" s="148">
        <v>7</v>
      </c>
      <c r="C10" s="27">
        <v>16</v>
      </c>
      <c r="D10" s="27">
        <v>10</v>
      </c>
      <c r="E10" s="27">
        <v>13</v>
      </c>
      <c r="F10" s="27">
        <v>8</v>
      </c>
      <c r="G10" s="27">
        <v>12</v>
      </c>
      <c r="H10" s="27">
        <v>7</v>
      </c>
      <c r="I10" s="27">
        <v>13</v>
      </c>
      <c r="J10" s="27">
        <v>14</v>
      </c>
      <c r="K10" s="149">
        <v>11</v>
      </c>
      <c r="L10" s="27">
        <v>7</v>
      </c>
      <c r="M10" s="155">
        <v>3</v>
      </c>
      <c r="N10" s="148">
        <v>56</v>
      </c>
      <c r="O10" s="27">
        <v>67</v>
      </c>
      <c r="P10" s="27">
        <v>75</v>
      </c>
      <c r="Q10" s="27">
        <v>53</v>
      </c>
      <c r="R10" s="27">
        <v>31</v>
      </c>
      <c r="S10" s="27">
        <v>36</v>
      </c>
      <c r="T10" s="27">
        <v>41</v>
      </c>
      <c r="U10" s="27">
        <v>43</v>
      </c>
      <c r="V10" s="27">
        <v>29</v>
      </c>
      <c r="W10" s="149">
        <v>33</v>
      </c>
      <c r="X10" s="27">
        <v>25</v>
      </c>
      <c r="Y10" s="155">
        <v>34</v>
      </c>
      <c r="Z10" s="148">
        <v>323</v>
      </c>
      <c r="AA10" s="27">
        <v>375</v>
      </c>
      <c r="AB10" s="27">
        <v>500</v>
      </c>
      <c r="AC10" s="27">
        <v>394</v>
      </c>
      <c r="AD10" s="27">
        <v>427</v>
      </c>
      <c r="AE10" s="27">
        <v>400</v>
      </c>
      <c r="AF10" s="27">
        <v>371</v>
      </c>
      <c r="AG10" s="27">
        <v>276</v>
      </c>
      <c r="AH10" s="27">
        <v>201</v>
      </c>
      <c r="AI10" s="149">
        <v>343</v>
      </c>
      <c r="AJ10" s="27">
        <v>147</v>
      </c>
      <c r="AK10" s="155">
        <v>174</v>
      </c>
      <c r="AL10" s="148">
        <v>1201</v>
      </c>
      <c r="AM10" s="27">
        <v>1420</v>
      </c>
      <c r="AN10" s="27">
        <v>1791</v>
      </c>
      <c r="AO10" s="27">
        <v>1348</v>
      </c>
      <c r="AP10" s="27">
        <v>1128</v>
      </c>
      <c r="AQ10" s="27">
        <v>1104</v>
      </c>
      <c r="AR10" s="27">
        <v>1902</v>
      </c>
      <c r="AS10" s="27">
        <v>1124</v>
      </c>
      <c r="AT10" s="27">
        <v>715</v>
      </c>
      <c r="AU10" s="149">
        <v>1992</v>
      </c>
      <c r="AV10" s="27">
        <v>627</v>
      </c>
      <c r="AW10" s="155">
        <v>489</v>
      </c>
      <c r="AX10" s="148">
        <v>231</v>
      </c>
      <c r="AY10" s="27">
        <v>300</v>
      </c>
      <c r="AZ10" s="27">
        <v>330</v>
      </c>
      <c r="BA10" s="27">
        <v>219</v>
      </c>
      <c r="BB10" s="27">
        <v>201</v>
      </c>
      <c r="BC10" s="27">
        <v>214</v>
      </c>
      <c r="BD10" s="27">
        <v>486</v>
      </c>
      <c r="BE10" s="27">
        <v>190</v>
      </c>
      <c r="BF10" s="27">
        <v>122</v>
      </c>
      <c r="BG10" s="149">
        <v>504</v>
      </c>
      <c r="BH10" s="27">
        <v>165</v>
      </c>
      <c r="BI10" s="155">
        <v>65</v>
      </c>
      <c r="BJ10" s="148">
        <v>0</v>
      </c>
      <c r="BK10" s="27">
        <v>0</v>
      </c>
      <c r="BL10" s="27">
        <v>0</v>
      </c>
      <c r="BM10" s="27">
        <v>0</v>
      </c>
      <c r="BN10" s="27">
        <v>0</v>
      </c>
      <c r="BO10" s="27">
        <v>0</v>
      </c>
      <c r="BP10" s="27">
        <v>0</v>
      </c>
      <c r="BQ10" s="27">
        <v>0</v>
      </c>
      <c r="BR10" s="27">
        <v>0</v>
      </c>
      <c r="BS10" s="149">
        <v>0</v>
      </c>
      <c r="BT10" s="27">
        <v>0</v>
      </c>
      <c r="BU10" s="155">
        <v>0</v>
      </c>
      <c r="BV10" s="148">
        <v>1818</v>
      </c>
      <c r="BW10" s="27">
        <v>2178</v>
      </c>
      <c r="BX10" s="27">
        <v>2706</v>
      </c>
      <c r="BY10" s="27">
        <v>2027</v>
      </c>
      <c r="BZ10" s="27">
        <v>1795</v>
      </c>
      <c r="CA10" s="27">
        <v>1766</v>
      </c>
      <c r="CB10" s="27">
        <v>2807</v>
      </c>
      <c r="CC10" s="27">
        <v>1646</v>
      </c>
      <c r="CD10" s="27">
        <v>1081</v>
      </c>
      <c r="CE10" s="149">
        <v>2883</v>
      </c>
      <c r="CF10" s="27">
        <v>971</v>
      </c>
      <c r="CG10" s="164">
        <v>765</v>
      </c>
    </row>
    <row r="11" spans="1:85" x14ac:dyDescent="0.2">
      <c r="A11" s="30" t="s">
        <v>59</v>
      </c>
      <c r="B11" s="148">
        <v>17</v>
      </c>
      <c r="C11" s="27">
        <v>19</v>
      </c>
      <c r="D11" s="27">
        <v>17</v>
      </c>
      <c r="E11" s="27">
        <v>23</v>
      </c>
      <c r="F11" s="27">
        <v>10</v>
      </c>
      <c r="G11" s="27">
        <v>14</v>
      </c>
      <c r="H11" s="27">
        <v>6</v>
      </c>
      <c r="I11" s="27">
        <v>13</v>
      </c>
      <c r="J11" s="27">
        <v>9</v>
      </c>
      <c r="K11" s="149">
        <v>6</v>
      </c>
      <c r="L11" s="27">
        <v>8</v>
      </c>
      <c r="M11" s="155">
        <v>7</v>
      </c>
      <c r="N11" s="148">
        <v>26</v>
      </c>
      <c r="O11" s="27">
        <v>30</v>
      </c>
      <c r="P11" s="27">
        <v>31</v>
      </c>
      <c r="Q11" s="27">
        <v>41</v>
      </c>
      <c r="R11" s="27">
        <v>35</v>
      </c>
      <c r="S11" s="27">
        <v>35</v>
      </c>
      <c r="T11" s="27">
        <v>34</v>
      </c>
      <c r="U11" s="27">
        <v>43</v>
      </c>
      <c r="V11" s="27">
        <v>19</v>
      </c>
      <c r="W11" s="149">
        <v>26</v>
      </c>
      <c r="X11" s="27">
        <v>20</v>
      </c>
      <c r="Y11" s="155">
        <v>21</v>
      </c>
      <c r="Z11" s="148">
        <v>227</v>
      </c>
      <c r="AA11" s="27">
        <v>307</v>
      </c>
      <c r="AB11" s="27">
        <v>305</v>
      </c>
      <c r="AC11" s="27">
        <v>388</v>
      </c>
      <c r="AD11" s="27">
        <v>436</v>
      </c>
      <c r="AE11" s="27">
        <v>396</v>
      </c>
      <c r="AF11" s="27">
        <v>458</v>
      </c>
      <c r="AG11" s="27">
        <v>441</v>
      </c>
      <c r="AH11" s="27">
        <v>348</v>
      </c>
      <c r="AI11" s="149">
        <v>394</v>
      </c>
      <c r="AJ11" s="27">
        <v>296</v>
      </c>
      <c r="AK11" s="155">
        <v>162</v>
      </c>
      <c r="AL11" s="148">
        <v>1199</v>
      </c>
      <c r="AM11" s="27">
        <v>1599</v>
      </c>
      <c r="AN11" s="27">
        <v>1771</v>
      </c>
      <c r="AO11" s="27">
        <v>2666</v>
      </c>
      <c r="AP11" s="27">
        <v>1294</v>
      </c>
      <c r="AQ11" s="27">
        <v>1230</v>
      </c>
      <c r="AR11" s="27">
        <v>1179</v>
      </c>
      <c r="AS11" s="27">
        <v>1218</v>
      </c>
      <c r="AT11" s="27">
        <v>939</v>
      </c>
      <c r="AU11" s="149">
        <v>1115</v>
      </c>
      <c r="AV11" s="27">
        <v>1038</v>
      </c>
      <c r="AW11" s="155">
        <v>595</v>
      </c>
      <c r="AX11" s="148">
        <v>255</v>
      </c>
      <c r="AY11" s="27">
        <v>335</v>
      </c>
      <c r="AZ11" s="27">
        <v>323</v>
      </c>
      <c r="BA11" s="27">
        <v>318</v>
      </c>
      <c r="BB11" s="27">
        <v>239</v>
      </c>
      <c r="BC11" s="27">
        <v>229</v>
      </c>
      <c r="BD11" s="27">
        <v>192</v>
      </c>
      <c r="BE11" s="27">
        <v>183</v>
      </c>
      <c r="BF11" s="27">
        <v>164</v>
      </c>
      <c r="BG11" s="149">
        <v>188</v>
      </c>
      <c r="BH11" s="27">
        <v>225</v>
      </c>
      <c r="BI11" s="155">
        <v>202</v>
      </c>
      <c r="BJ11" s="148">
        <v>0</v>
      </c>
      <c r="BK11" s="27">
        <v>0</v>
      </c>
      <c r="BL11" s="27">
        <v>0</v>
      </c>
      <c r="BM11" s="27">
        <v>0</v>
      </c>
      <c r="BN11" s="27">
        <v>0</v>
      </c>
      <c r="BO11" s="27">
        <v>0</v>
      </c>
      <c r="BP11" s="27">
        <v>0</v>
      </c>
      <c r="BQ11" s="27">
        <v>0</v>
      </c>
      <c r="BR11" s="27">
        <v>0</v>
      </c>
      <c r="BS11" s="149">
        <v>0</v>
      </c>
      <c r="BT11" s="27">
        <v>0</v>
      </c>
      <c r="BU11" s="155">
        <v>0</v>
      </c>
      <c r="BV11" s="148">
        <v>1724</v>
      </c>
      <c r="BW11" s="27">
        <v>2290</v>
      </c>
      <c r="BX11" s="27">
        <v>2447</v>
      </c>
      <c r="BY11" s="27">
        <v>3436</v>
      </c>
      <c r="BZ11" s="27">
        <v>2014</v>
      </c>
      <c r="CA11" s="27">
        <v>1904</v>
      </c>
      <c r="CB11" s="27">
        <v>1869</v>
      </c>
      <c r="CC11" s="27">
        <v>1898</v>
      </c>
      <c r="CD11" s="27">
        <v>1479</v>
      </c>
      <c r="CE11" s="149">
        <v>1729</v>
      </c>
      <c r="CF11" s="27">
        <v>1587</v>
      </c>
      <c r="CG11" s="164">
        <v>987</v>
      </c>
    </row>
    <row r="12" spans="1:85" x14ac:dyDescent="0.2">
      <c r="A12" s="30" t="s">
        <v>60</v>
      </c>
      <c r="B12" s="148">
        <v>27</v>
      </c>
      <c r="C12" s="27">
        <v>46</v>
      </c>
      <c r="D12" s="27">
        <v>30</v>
      </c>
      <c r="E12" s="27">
        <v>41</v>
      </c>
      <c r="F12" s="27">
        <v>44</v>
      </c>
      <c r="G12" s="27">
        <v>21</v>
      </c>
      <c r="H12" s="27">
        <v>35</v>
      </c>
      <c r="I12" s="27">
        <v>38</v>
      </c>
      <c r="J12" s="27">
        <v>35</v>
      </c>
      <c r="K12" s="149">
        <v>18</v>
      </c>
      <c r="L12" s="27">
        <v>39</v>
      </c>
      <c r="M12" s="155">
        <v>6</v>
      </c>
      <c r="N12" s="148">
        <v>85</v>
      </c>
      <c r="O12" s="27">
        <v>97</v>
      </c>
      <c r="P12" s="27">
        <v>89</v>
      </c>
      <c r="Q12" s="27">
        <v>94</v>
      </c>
      <c r="R12" s="27">
        <v>72</v>
      </c>
      <c r="S12" s="27">
        <v>81</v>
      </c>
      <c r="T12" s="27">
        <v>52</v>
      </c>
      <c r="U12" s="27">
        <v>72</v>
      </c>
      <c r="V12" s="27">
        <v>77</v>
      </c>
      <c r="W12" s="149">
        <v>42</v>
      </c>
      <c r="X12" s="27">
        <v>28</v>
      </c>
      <c r="Y12" s="155">
        <v>22</v>
      </c>
      <c r="Z12" s="148">
        <v>548</v>
      </c>
      <c r="AA12" s="27">
        <v>606</v>
      </c>
      <c r="AB12" s="27">
        <v>595</v>
      </c>
      <c r="AC12" s="27">
        <v>611</v>
      </c>
      <c r="AD12" s="27">
        <v>620</v>
      </c>
      <c r="AE12" s="27">
        <v>439</v>
      </c>
      <c r="AF12" s="27">
        <v>401</v>
      </c>
      <c r="AG12" s="27">
        <v>352</v>
      </c>
      <c r="AH12" s="27">
        <v>315</v>
      </c>
      <c r="AI12" s="149">
        <v>218</v>
      </c>
      <c r="AJ12" s="27">
        <v>144</v>
      </c>
      <c r="AK12" s="155">
        <v>267</v>
      </c>
      <c r="AL12" s="148">
        <v>2142</v>
      </c>
      <c r="AM12" s="27">
        <v>2974</v>
      </c>
      <c r="AN12" s="27">
        <v>2743</v>
      </c>
      <c r="AO12" s="27">
        <v>2780</v>
      </c>
      <c r="AP12" s="27">
        <v>2394</v>
      </c>
      <c r="AQ12" s="27">
        <v>1773</v>
      </c>
      <c r="AR12" s="27">
        <v>1570</v>
      </c>
      <c r="AS12" s="27">
        <v>1445</v>
      </c>
      <c r="AT12" s="27">
        <v>1344</v>
      </c>
      <c r="AU12" s="149">
        <v>825</v>
      </c>
      <c r="AV12" s="27">
        <v>735</v>
      </c>
      <c r="AW12" s="155">
        <v>684</v>
      </c>
      <c r="AX12" s="148">
        <v>510</v>
      </c>
      <c r="AY12" s="27">
        <v>588</v>
      </c>
      <c r="AZ12" s="27">
        <v>611</v>
      </c>
      <c r="BA12" s="27">
        <v>573</v>
      </c>
      <c r="BB12" s="27">
        <v>484</v>
      </c>
      <c r="BC12" s="27">
        <v>381</v>
      </c>
      <c r="BD12" s="27">
        <v>268</v>
      </c>
      <c r="BE12" s="27">
        <v>296</v>
      </c>
      <c r="BF12" s="27">
        <v>281</v>
      </c>
      <c r="BG12" s="149">
        <v>167</v>
      </c>
      <c r="BH12" s="27">
        <v>145</v>
      </c>
      <c r="BI12" s="155">
        <v>91</v>
      </c>
      <c r="BJ12" s="148">
        <v>0</v>
      </c>
      <c r="BK12" s="27">
        <v>0</v>
      </c>
      <c r="BL12" s="27">
        <v>0</v>
      </c>
      <c r="BM12" s="27">
        <v>0</v>
      </c>
      <c r="BN12" s="27">
        <v>0</v>
      </c>
      <c r="BO12" s="27">
        <v>0</v>
      </c>
      <c r="BP12" s="27">
        <v>0</v>
      </c>
      <c r="BQ12" s="27">
        <v>0</v>
      </c>
      <c r="BR12" s="27">
        <v>0</v>
      </c>
      <c r="BS12" s="149">
        <v>0</v>
      </c>
      <c r="BT12" s="27">
        <v>0</v>
      </c>
      <c r="BU12" s="155">
        <v>0</v>
      </c>
      <c r="BV12" s="148">
        <v>3312</v>
      </c>
      <c r="BW12" s="27">
        <v>4311</v>
      </c>
      <c r="BX12" s="27">
        <v>4068</v>
      </c>
      <c r="BY12" s="27">
        <v>4099</v>
      </c>
      <c r="BZ12" s="27">
        <v>3614</v>
      </c>
      <c r="CA12" s="27">
        <v>2695</v>
      </c>
      <c r="CB12" s="27">
        <v>2326</v>
      </c>
      <c r="CC12" s="27">
        <v>2203</v>
      </c>
      <c r="CD12" s="27">
        <v>2052</v>
      </c>
      <c r="CE12" s="149">
        <v>1270</v>
      </c>
      <c r="CF12" s="27">
        <v>1091</v>
      </c>
      <c r="CG12" s="164">
        <v>1070</v>
      </c>
    </row>
    <row r="13" spans="1:85" x14ac:dyDescent="0.2">
      <c r="A13" s="30" t="s">
        <v>61</v>
      </c>
      <c r="B13" s="148">
        <v>23</v>
      </c>
      <c r="C13" s="27">
        <v>21</v>
      </c>
      <c r="D13" s="27">
        <v>14</v>
      </c>
      <c r="E13" s="27">
        <v>9</v>
      </c>
      <c r="F13" s="27">
        <v>20</v>
      </c>
      <c r="G13" s="27">
        <v>11</v>
      </c>
      <c r="H13" s="27">
        <v>18</v>
      </c>
      <c r="I13" s="27">
        <v>3</v>
      </c>
      <c r="J13" s="27">
        <v>17</v>
      </c>
      <c r="K13" s="149">
        <v>9</v>
      </c>
      <c r="L13" s="27">
        <v>5</v>
      </c>
      <c r="M13" s="155">
        <v>16</v>
      </c>
      <c r="N13" s="148">
        <v>24</v>
      </c>
      <c r="O13" s="27">
        <v>76</v>
      </c>
      <c r="P13" s="27">
        <v>45</v>
      </c>
      <c r="Q13" s="27">
        <v>18</v>
      </c>
      <c r="R13" s="27">
        <v>52</v>
      </c>
      <c r="S13" s="27">
        <v>28</v>
      </c>
      <c r="T13" s="27">
        <v>61</v>
      </c>
      <c r="U13" s="27">
        <v>32</v>
      </c>
      <c r="V13" s="27">
        <v>25</v>
      </c>
      <c r="W13" s="149">
        <v>29</v>
      </c>
      <c r="X13" s="27">
        <v>27</v>
      </c>
      <c r="Y13" s="155">
        <v>31</v>
      </c>
      <c r="Z13" s="148">
        <v>151</v>
      </c>
      <c r="AA13" s="27">
        <v>374</v>
      </c>
      <c r="AB13" s="27">
        <v>398</v>
      </c>
      <c r="AC13" s="27">
        <v>404</v>
      </c>
      <c r="AD13" s="27">
        <v>278</v>
      </c>
      <c r="AE13" s="27">
        <v>245</v>
      </c>
      <c r="AF13" s="27">
        <v>272</v>
      </c>
      <c r="AG13" s="27">
        <v>254</v>
      </c>
      <c r="AH13" s="27">
        <v>201</v>
      </c>
      <c r="AI13" s="149">
        <v>176</v>
      </c>
      <c r="AJ13" s="27">
        <v>159</v>
      </c>
      <c r="AK13" s="155">
        <v>205</v>
      </c>
      <c r="AL13" s="148">
        <v>838</v>
      </c>
      <c r="AM13" s="27">
        <v>2660</v>
      </c>
      <c r="AN13" s="27">
        <v>2582</v>
      </c>
      <c r="AO13" s="27">
        <v>2440</v>
      </c>
      <c r="AP13" s="27">
        <v>1688</v>
      </c>
      <c r="AQ13" s="27">
        <v>1195</v>
      </c>
      <c r="AR13" s="27">
        <v>1335</v>
      </c>
      <c r="AS13" s="27">
        <v>1322</v>
      </c>
      <c r="AT13" s="27">
        <v>1027</v>
      </c>
      <c r="AU13" s="149">
        <v>731</v>
      </c>
      <c r="AV13" s="27">
        <v>710</v>
      </c>
      <c r="AW13" s="155">
        <v>853</v>
      </c>
      <c r="AX13" s="148">
        <v>124</v>
      </c>
      <c r="AY13" s="27">
        <v>515</v>
      </c>
      <c r="AZ13" s="27">
        <v>540</v>
      </c>
      <c r="BA13" s="27">
        <v>544</v>
      </c>
      <c r="BB13" s="27">
        <v>385</v>
      </c>
      <c r="BC13" s="27">
        <v>287</v>
      </c>
      <c r="BD13" s="27">
        <v>281</v>
      </c>
      <c r="BE13" s="27">
        <v>324</v>
      </c>
      <c r="BF13" s="27">
        <v>235</v>
      </c>
      <c r="BG13" s="149">
        <v>178</v>
      </c>
      <c r="BH13" s="27">
        <v>110</v>
      </c>
      <c r="BI13" s="155">
        <v>164</v>
      </c>
      <c r="BJ13" s="148">
        <v>0</v>
      </c>
      <c r="BK13" s="27">
        <v>0</v>
      </c>
      <c r="BL13" s="27">
        <v>0</v>
      </c>
      <c r="BM13" s="27">
        <v>0</v>
      </c>
      <c r="BN13" s="27">
        <v>0</v>
      </c>
      <c r="BO13" s="27">
        <v>0</v>
      </c>
      <c r="BP13" s="27">
        <v>0</v>
      </c>
      <c r="BQ13" s="27">
        <v>0</v>
      </c>
      <c r="BR13" s="27">
        <v>0</v>
      </c>
      <c r="BS13" s="149">
        <v>0</v>
      </c>
      <c r="BT13" s="27">
        <v>0</v>
      </c>
      <c r="BU13" s="155">
        <v>0</v>
      </c>
      <c r="BV13" s="148">
        <v>1160</v>
      </c>
      <c r="BW13" s="27">
        <v>3646</v>
      </c>
      <c r="BX13" s="27">
        <v>3579</v>
      </c>
      <c r="BY13" s="27">
        <v>3415</v>
      </c>
      <c r="BZ13" s="27">
        <v>2423</v>
      </c>
      <c r="CA13" s="27">
        <v>1766</v>
      </c>
      <c r="CB13" s="27">
        <v>1967</v>
      </c>
      <c r="CC13" s="27">
        <v>1935</v>
      </c>
      <c r="CD13" s="27">
        <v>1505</v>
      </c>
      <c r="CE13" s="149">
        <v>1123</v>
      </c>
      <c r="CF13" s="27">
        <v>1011</v>
      </c>
      <c r="CG13" s="164">
        <v>1269</v>
      </c>
    </row>
    <row r="14" spans="1:85" x14ac:dyDescent="0.2">
      <c r="A14" s="30" t="s">
        <v>62</v>
      </c>
      <c r="B14" s="148">
        <v>23</v>
      </c>
      <c r="C14" s="27">
        <v>53</v>
      </c>
      <c r="D14" s="27">
        <v>43</v>
      </c>
      <c r="E14" s="27">
        <v>47</v>
      </c>
      <c r="F14" s="27">
        <v>37</v>
      </c>
      <c r="G14" s="27">
        <v>33</v>
      </c>
      <c r="H14" s="27">
        <v>20</v>
      </c>
      <c r="I14" s="27">
        <v>13</v>
      </c>
      <c r="J14" s="27">
        <v>30</v>
      </c>
      <c r="K14" s="149">
        <v>21</v>
      </c>
      <c r="L14" s="27">
        <v>23</v>
      </c>
      <c r="M14" s="155">
        <v>16</v>
      </c>
      <c r="N14" s="148">
        <v>58</v>
      </c>
      <c r="O14" s="27">
        <v>98</v>
      </c>
      <c r="P14" s="27">
        <v>110</v>
      </c>
      <c r="Q14" s="27">
        <v>75</v>
      </c>
      <c r="R14" s="27">
        <v>64</v>
      </c>
      <c r="S14" s="27">
        <v>77</v>
      </c>
      <c r="T14" s="27">
        <v>51</v>
      </c>
      <c r="U14" s="27">
        <v>51</v>
      </c>
      <c r="V14" s="27">
        <v>42</v>
      </c>
      <c r="W14" s="149">
        <v>53</v>
      </c>
      <c r="X14" s="27">
        <v>31</v>
      </c>
      <c r="Y14" s="155">
        <v>18</v>
      </c>
      <c r="Z14" s="148">
        <v>168</v>
      </c>
      <c r="AA14" s="27">
        <v>255</v>
      </c>
      <c r="AB14" s="27">
        <v>291</v>
      </c>
      <c r="AC14" s="27">
        <v>256</v>
      </c>
      <c r="AD14" s="27">
        <v>237</v>
      </c>
      <c r="AE14" s="27">
        <v>229</v>
      </c>
      <c r="AF14" s="27">
        <v>162</v>
      </c>
      <c r="AG14" s="27">
        <v>201</v>
      </c>
      <c r="AH14" s="27">
        <v>148</v>
      </c>
      <c r="AI14" s="149">
        <v>162</v>
      </c>
      <c r="AJ14" s="27">
        <v>140</v>
      </c>
      <c r="AK14" s="155">
        <v>93</v>
      </c>
      <c r="AL14" s="148">
        <v>1377</v>
      </c>
      <c r="AM14" s="27">
        <v>2182</v>
      </c>
      <c r="AN14" s="27">
        <v>1914</v>
      </c>
      <c r="AO14" s="27">
        <v>1925</v>
      </c>
      <c r="AP14" s="27">
        <v>1216</v>
      </c>
      <c r="AQ14" s="27">
        <v>1103</v>
      </c>
      <c r="AR14" s="27">
        <v>1032</v>
      </c>
      <c r="AS14" s="27">
        <v>1068</v>
      </c>
      <c r="AT14" s="27">
        <v>915</v>
      </c>
      <c r="AU14" s="149">
        <v>722</v>
      </c>
      <c r="AV14" s="27">
        <v>663</v>
      </c>
      <c r="AW14" s="155">
        <v>600</v>
      </c>
      <c r="AX14" s="148">
        <v>411</v>
      </c>
      <c r="AY14" s="27">
        <v>613</v>
      </c>
      <c r="AZ14" s="27">
        <v>525</v>
      </c>
      <c r="BA14" s="27">
        <v>565</v>
      </c>
      <c r="BB14" s="27">
        <v>306</v>
      </c>
      <c r="BC14" s="27">
        <v>316</v>
      </c>
      <c r="BD14" s="27">
        <v>314</v>
      </c>
      <c r="BE14" s="27">
        <v>294</v>
      </c>
      <c r="BF14" s="27">
        <v>306</v>
      </c>
      <c r="BG14" s="149">
        <v>222</v>
      </c>
      <c r="BH14" s="27">
        <v>169</v>
      </c>
      <c r="BI14" s="155">
        <v>133</v>
      </c>
      <c r="BJ14" s="148">
        <v>0</v>
      </c>
      <c r="BK14" s="27">
        <v>0</v>
      </c>
      <c r="BL14" s="27">
        <v>0</v>
      </c>
      <c r="BM14" s="27">
        <v>0</v>
      </c>
      <c r="BN14" s="27">
        <v>0</v>
      </c>
      <c r="BO14" s="27">
        <v>0</v>
      </c>
      <c r="BP14" s="27">
        <v>0</v>
      </c>
      <c r="BQ14" s="27">
        <v>0</v>
      </c>
      <c r="BR14" s="27">
        <v>0</v>
      </c>
      <c r="BS14" s="149">
        <v>0</v>
      </c>
      <c r="BT14" s="27">
        <v>0</v>
      </c>
      <c r="BU14" s="155">
        <v>0</v>
      </c>
      <c r="BV14" s="148">
        <v>2037</v>
      </c>
      <c r="BW14" s="27">
        <v>3201</v>
      </c>
      <c r="BX14" s="27">
        <v>2883</v>
      </c>
      <c r="BY14" s="27">
        <v>2868</v>
      </c>
      <c r="BZ14" s="27">
        <v>1860</v>
      </c>
      <c r="CA14" s="27">
        <v>1758</v>
      </c>
      <c r="CB14" s="27">
        <v>1579</v>
      </c>
      <c r="CC14" s="27">
        <v>1627</v>
      </c>
      <c r="CD14" s="27">
        <v>1441</v>
      </c>
      <c r="CE14" s="149">
        <v>1180</v>
      </c>
      <c r="CF14" s="27">
        <v>1026</v>
      </c>
      <c r="CG14" s="164">
        <v>860</v>
      </c>
    </row>
    <row r="15" spans="1:85" x14ac:dyDescent="0.2">
      <c r="A15" s="30" t="s">
        <v>63</v>
      </c>
      <c r="B15" s="148">
        <v>20</v>
      </c>
      <c r="C15" s="27">
        <v>25</v>
      </c>
      <c r="D15" s="27">
        <v>38</v>
      </c>
      <c r="E15" s="27">
        <v>24</v>
      </c>
      <c r="F15" s="27">
        <v>28</v>
      </c>
      <c r="G15" s="27">
        <v>20</v>
      </c>
      <c r="H15" s="27">
        <v>28</v>
      </c>
      <c r="I15" s="27">
        <v>15</v>
      </c>
      <c r="J15" s="27">
        <v>27</v>
      </c>
      <c r="K15" s="149">
        <v>13</v>
      </c>
      <c r="L15" s="27">
        <v>16</v>
      </c>
      <c r="M15" s="155">
        <v>10</v>
      </c>
      <c r="N15" s="148">
        <v>41</v>
      </c>
      <c r="O15" s="27">
        <v>81</v>
      </c>
      <c r="P15" s="27">
        <v>69</v>
      </c>
      <c r="Q15" s="27">
        <v>39</v>
      </c>
      <c r="R15" s="27">
        <v>52</v>
      </c>
      <c r="S15" s="27">
        <v>86</v>
      </c>
      <c r="T15" s="27">
        <v>61</v>
      </c>
      <c r="U15" s="27">
        <v>48</v>
      </c>
      <c r="V15" s="27">
        <v>54</v>
      </c>
      <c r="W15" s="149">
        <v>26</v>
      </c>
      <c r="X15" s="27">
        <v>44</v>
      </c>
      <c r="Y15" s="155">
        <v>32</v>
      </c>
      <c r="Z15" s="148">
        <v>375</v>
      </c>
      <c r="AA15" s="27">
        <v>527</v>
      </c>
      <c r="AB15" s="27">
        <v>404</v>
      </c>
      <c r="AC15" s="27">
        <v>410</v>
      </c>
      <c r="AD15" s="27">
        <v>395</v>
      </c>
      <c r="AE15" s="27">
        <v>507</v>
      </c>
      <c r="AF15" s="27">
        <v>374</v>
      </c>
      <c r="AG15" s="27">
        <v>491</v>
      </c>
      <c r="AH15" s="27">
        <v>264</v>
      </c>
      <c r="AI15" s="149">
        <v>224</v>
      </c>
      <c r="AJ15" s="27">
        <v>157</v>
      </c>
      <c r="AK15" s="155">
        <v>159</v>
      </c>
      <c r="AL15" s="148">
        <v>1462</v>
      </c>
      <c r="AM15" s="27">
        <v>2814</v>
      </c>
      <c r="AN15" s="27">
        <v>2786</v>
      </c>
      <c r="AO15" s="27">
        <v>3020</v>
      </c>
      <c r="AP15" s="27">
        <v>2607</v>
      </c>
      <c r="AQ15" s="27">
        <v>3043</v>
      </c>
      <c r="AR15" s="27">
        <v>1878</v>
      </c>
      <c r="AS15" s="27">
        <v>2351</v>
      </c>
      <c r="AT15" s="27">
        <v>1388</v>
      </c>
      <c r="AU15" s="149">
        <v>1104</v>
      </c>
      <c r="AV15" s="27">
        <v>886</v>
      </c>
      <c r="AW15" s="155">
        <v>1124</v>
      </c>
      <c r="AX15" s="148">
        <v>596</v>
      </c>
      <c r="AY15" s="27">
        <v>945</v>
      </c>
      <c r="AZ15" s="27">
        <v>914</v>
      </c>
      <c r="BA15" s="27">
        <v>1014</v>
      </c>
      <c r="BB15" s="27">
        <v>890</v>
      </c>
      <c r="BC15" s="27">
        <v>799</v>
      </c>
      <c r="BD15" s="27">
        <v>645</v>
      </c>
      <c r="BE15" s="27">
        <v>481</v>
      </c>
      <c r="BF15" s="27">
        <v>420</v>
      </c>
      <c r="BG15" s="149">
        <v>411</v>
      </c>
      <c r="BH15" s="27">
        <v>286</v>
      </c>
      <c r="BI15" s="155">
        <v>281</v>
      </c>
      <c r="BJ15" s="148">
        <v>0</v>
      </c>
      <c r="BK15" s="27">
        <v>0</v>
      </c>
      <c r="BL15" s="27">
        <v>0</v>
      </c>
      <c r="BM15" s="27">
        <v>0</v>
      </c>
      <c r="BN15" s="27">
        <v>0</v>
      </c>
      <c r="BO15" s="27">
        <v>0</v>
      </c>
      <c r="BP15" s="27">
        <v>0</v>
      </c>
      <c r="BQ15" s="27">
        <v>0</v>
      </c>
      <c r="BR15" s="27">
        <v>0</v>
      </c>
      <c r="BS15" s="149">
        <v>0</v>
      </c>
      <c r="BT15" s="27">
        <v>0</v>
      </c>
      <c r="BU15" s="155">
        <v>0</v>
      </c>
      <c r="BV15" s="148">
        <v>2494</v>
      </c>
      <c r="BW15" s="27">
        <v>4392</v>
      </c>
      <c r="BX15" s="27">
        <v>4211</v>
      </c>
      <c r="BY15" s="27">
        <v>4507</v>
      </c>
      <c r="BZ15" s="27">
        <v>3972</v>
      </c>
      <c r="CA15" s="27">
        <v>4455</v>
      </c>
      <c r="CB15" s="27">
        <v>2986</v>
      </c>
      <c r="CC15" s="27">
        <v>3386</v>
      </c>
      <c r="CD15" s="27">
        <v>2153</v>
      </c>
      <c r="CE15" s="149">
        <v>1778</v>
      </c>
      <c r="CF15" s="27">
        <v>1389</v>
      </c>
      <c r="CG15" s="164">
        <v>1606</v>
      </c>
    </row>
    <row r="16" spans="1:85" x14ac:dyDescent="0.2">
      <c r="A16" s="30" t="s">
        <v>64</v>
      </c>
      <c r="B16" s="148">
        <v>13</v>
      </c>
      <c r="C16" s="27">
        <v>6</v>
      </c>
      <c r="D16" s="27">
        <v>11</v>
      </c>
      <c r="E16" s="27">
        <v>10</v>
      </c>
      <c r="F16" s="27">
        <v>3</v>
      </c>
      <c r="G16" s="27">
        <v>4</v>
      </c>
      <c r="H16" s="27">
        <v>3</v>
      </c>
      <c r="I16" s="27">
        <v>8</v>
      </c>
      <c r="J16" s="27">
        <v>5</v>
      </c>
      <c r="K16" s="149">
        <v>5</v>
      </c>
      <c r="L16" s="27">
        <v>4</v>
      </c>
      <c r="M16" s="155">
        <v>3</v>
      </c>
      <c r="N16" s="148">
        <v>37</v>
      </c>
      <c r="O16" s="27">
        <v>22</v>
      </c>
      <c r="P16" s="27">
        <v>26</v>
      </c>
      <c r="Q16" s="27">
        <v>21</v>
      </c>
      <c r="R16" s="27">
        <v>13</v>
      </c>
      <c r="S16" s="27">
        <v>11</v>
      </c>
      <c r="T16" s="27">
        <v>20</v>
      </c>
      <c r="U16" s="27">
        <v>16</v>
      </c>
      <c r="V16" s="27">
        <v>23</v>
      </c>
      <c r="W16" s="149">
        <v>5</v>
      </c>
      <c r="X16" s="27">
        <v>9</v>
      </c>
      <c r="Y16" s="155">
        <v>9</v>
      </c>
      <c r="Z16" s="148">
        <v>72</v>
      </c>
      <c r="AA16" s="27">
        <v>85</v>
      </c>
      <c r="AB16" s="27">
        <v>111</v>
      </c>
      <c r="AC16" s="27">
        <v>83</v>
      </c>
      <c r="AD16" s="27">
        <v>93</v>
      </c>
      <c r="AE16" s="27">
        <v>52</v>
      </c>
      <c r="AF16" s="27">
        <v>62</v>
      </c>
      <c r="AG16" s="27">
        <v>47</v>
      </c>
      <c r="AH16" s="27">
        <v>28</v>
      </c>
      <c r="AI16" s="149">
        <v>30</v>
      </c>
      <c r="AJ16" s="27">
        <v>27</v>
      </c>
      <c r="AK16" s="155">
        <v>30</v>
      </c>
      <c r="AL16" s="148">
        <v>449</v>
      </c>
      <c r="AM16" s="27">
        <v>1027</v>
      </c>
      <c r="AN16" s="27">
        <v>1194</v>
      </c>
      <c r="AO16" s="27">
        <v>1286</v>
      </c>
      <c r="AP16" s="27">
        <v>1036</v>
      </c>
      <c r="AQ16" s="27">
        <v>639</v>
      </c>
      <c r="AR16" s="27">
        <v>755</v>
      </c>
      <c r="AS16" s="27">
        <v>584</v>
      </c>
      <c r="AT16" s="27">
        <v>396</v>
      </c>
      <c r="AU16" s="149">
        <v>307</v>
      </c>
      <c r="AV16" s="27">
        <v>299</v>
      </c>
      <c r="AW16" s="155">
        <v>191</v>
      </c>
      <c r="AX16" s="148">
        <v>207</v>
      </c>
      <c r="AY16" s="27">
        <v>406</v>
      </c>
      <c r="AZ16" s="27">
        <v>471</v>
      </c>
      <c r="BA16" s="27">
        <v>427</v>
      </c>
      <c r="BB16" s="27">
        <v>328</v>
      </c>
      <c r="BC16" s="27">
        <v>349</v>
      </c>
      <c r="BD16" s="27">
        <v>345</v>
      </c>
      <c r="BE16" s="27">
        <v>226</v>
      </c>
      <c r="BF16" s="27">
        <v>166</v>
      </c>
      <c r="BG16" s="149">
        <v>173</v>
      </c>
      <c r="BH16" s="27">
        <v>230</v>
      </c>
      <c r="BI16" s="155">
        <v>71</v>
      </c>
      <c r="BJ16" s="148">
        <v>0</v>
      </c>
      <c r="BK16" s="27">
        <v>0</v>
      </c>
      <c r="BL16" s="27">
        <v>0</v>
      </c>
      <c r="BM16" s="27">
        <v>0</v>
      </c>
      <c r="BN16" s="27">
        <v>0</v>
      </c>
      <c r="BO16" s="27">
        <v>0</v>
      </c>
      <c r="BP16" s="27">
        <v>0</v>
      </c>
      <c r="BQ16" s="27">
        <v>0</v>
      </c>
      <c r="BR16" s="27">
        <v>0</v>
      </c>
      <c r="BS16" s="149">
        <v>0</v>
      </c>
      <c r="BT16" s="27">
        <v>0</v>
      </c>
      <c r="BU16" s="155">
        <v>0</v>
      </c>
      <c r="BV16" s="148">
        <v>778</v>
      </c>
      <c r="BW16" s="27">
        <v>1546</v>
      </c>
      <c r="BX16" s="27">
        <v>1813</v>
      </c>
      <c r="BY16" s="27">
        <v>1827</v>
      </c>
      <c r="BZ16" s="27">
        <v>1473</v>
      </c>
      <c r="CA16" s="27">
        <v>1055</v>
      </c>
      <c r="CB16" s="27">
        <v>1185</v>
      </c>
      <c r="CC16" s="27">
        <v>881</v>
      </c>
      <c r="CD16" s="27">
        <v>618</v>
      </c>
      <c r="CE16" s="149">
        <v>520</v>
      </c>
      <c r="CF16" s="27">
        <v>569</v>
      </c>
      <c r="CG16" s="164">
        <v>304</v>
      </c>
    </row>
    <row r="17" spans="1:85" x14ac:dyDescent="0.2">
      <c r="A17" s="30" t="s">
        <v>65</v>
      </c>
      <c r="B17" s="148">
        <v>42</v>
      </c>
      <c r="C17" s="27">
        <v>34</v>
      </c>
      <c r="D17" s="27">
        <v>33</v>
      </c>
      <c r="E17" s="27">
        <v>33</v>
      </c>
      <c r="F17" s="27">
        <v>30</v>
      </c>
      <c r="G17" s="27">
        <v>33</v>
      </c>
      <c r="H17" s="27">
        <v>26</v>
      </c>
      <c r="I17" s="27">
        <v>31</v>
      </c>
      <c r="J17" s="27">
        <v>23</v>
      </c>
      <c r="K17" s="149">
        <v>1</v>
      </c>
      <c r="L17" s="27">
        <v>28</v>
      </c>
      <c r="M17" s="155">
        <v>20</v>
      </c>
      <c r="N17" s="148">
        <v>81</v>
      </c>
      <c r="O17" s="27">
        <v>68</v>
      </c>
      <c r="P17" s="27">
        <v>65</v>
      </c>
      <c r="Q17" s="27">
        <v>67</v>
      </c>
      <c r="R17" s="27">
        <v>101</v>
      </c>
      <c r="S17" s="27">
        <v>78</v>
      </c>
      <c r="T17" s="27">
        <v>50</v>
      </c>
      <c r="U17" s="27">
        <v>57</v>
      </c>
      <c r="V17" s="27">
        <v>47</v>
      </c>
      <c r="W17" s="149">
        <v>23</v>
      </c>
      <c r="X17" s="27">
        <v>43</v>
      </c>
      <c r="Y17" s="155">
        <v>16</v>
      </c>
      <c r="Z17" s="148">
        <v>252</v>
      </c>
      <c r="AA17" s="27">
        <v>299</v>
      </c>
      <c r="AB17" s="27">
        <v>359</v>
      </c>
      <c r="AC17" s="27">
        <v>314</v>
      </c>
      <c r="AD17" s="27">
        <v>323</v>
      </c>
      <c r="AE17" s="27">
        <v>301</v>
      </c>
      <c r="AF17" s="27">
        <v>275</v>
      </c>
      <c r="AG17" s="27">
        <v>244</v>
      </c>
      <c r="AH17" s="27">
        <v>184</v>
      </c>
      <c r="AI17" s="149">
        <v>201</v>
      </c>
      <c r="AJ17" s="27">
        <v>196</v>
      </c>
      <c r="AK17" s="155">
        <v>112</v>
      </c>
      <c r="AL17" s="148">
        <v>2192</v>
      </c>
      <c r="AM17" s="27">
        <v>2802</v>
      </c>
      <c r="AN17" s="27">
        <v>3056</v>
      </c>
      <c r="AO17" s="27">
        <v>2763</v>
      </c>
      <c r="AP17" s="27">
        <v>2553</v>
      </c>
      <c r="AQ17" s="27">
        <v>2142</v>
      </c>
      <c r="AR17" s="27">
        <v>1610</v>
      </c>
      <c r="AS17" s="27">
        <v>1905</v>
      </c>
      <c r="AT17" s="27">
        <v>1837</v>
      </c>
      <c r="AU17" s="149">
        <v>1099</v>
      </c>
      <c r="AV17" s="27">
        <v>938</v>
      </c>
      <c r="AW17" s="155">
        <v>706</v>
      </c>
      <c r="AX17" s="148">
        <v>550</v>
      </c>
      <c r="AY17" s="27">
        <v>671</v>
      </c>
      <c r="AZ17" s="27">
        <v>669</v>
      </c>
      <c r="BA17" s="27">
        <v>661</v>
      </c>
      <c r="BB17" s="27">
        <v>657</v>
      </c>
      <c r="BC17" s="27">
        <v>559</v>
      </c>
      <c r="BD17" s="27">
        <v>372</v>
      </c>
      <c r="BE17" s="27">
        <v>389</v>
      </c>
      <c r="BF17" s="27">
        <v>434</v>
      </c>
      <c r="BG17" s="149">
        <v>247</v>
      </c>
      <c r="BH17" s="27">
        <v>219</v>
      </c>
      <c r="BI17" s="155">
        <v>281</v>
      </c>
      <c r="BJ17" s="148">
        <v>0</v>
      </c>
      <c r="BK17" s="27">
        <v>0</v>
      </c>
      <c r="BL17" s="27">
        <v>0</v>
      </c>
      <c r="BM17" s="27">
        <v>0</v>
      </c>
      <c r="BN17" s="27">
        <v>0</v>
      </c>
      <c r="BO17" s="27">
        <v>0</v>
      </c>
      <c r="BP17" s="27">
        <v>0</v>
      </c>
      <c r="BQ17" s="27">
        <v>0</v>
      </c>
      <c r="BR17" s="27">
        <v>0</v>
      </c>
      <c r="BS17" s="149">
        <v>0</v>
      </c>
      <c r="BT17" s="27">
        <v>0</v>
      </c>
      <c r="BU17" s="155">
        <v>0</v>
      </c>
      <c r="BV17" s="148">
        <v>3117</v>
      </c>
      <c r="BW17" s="27">
        <v>3874</v>
      </c>
      <c r="BX17" s="27">
        <v>4182</v>
      </c>
      <c r="BY17" s="27">
        <v>3838</v>
      </c>
      <c r="BZ17" s="27">
        <v>3664</v>
      </c>
      <c r="CA17" s="27">
        <v>3113</v>
      </c>
      <c r="CB17" s="27">
        <v>2333</v>
      </c>
      <c r="CC17" s="27">
        <v>2626</v>
      </c>
      <c r="CD17" s="27">
        <v>2525</v>
      </c>
      <c r="CE17" s="149">
        <v>1571</v>
      </c>
      <c r="CF17" s="27">
        <v>1424</v>
      </c>
      <c r="CG17" s="164">
        <v>1135</v>
      </c>
    </row>
    <row r="18" spans="1:85" x14ac:dyDescent="0.2">
      <c r="A18" s="30" t="s">
        <v>66</v>
      </c>
      <c r="B18" s="148">
        <v>39</v>
      </c>
      <c r="C18" s="27">
        <v>31</v>
      </c>
      <c r="D18" s="27">
        <v>27</v>
      </c>
      <c r="E18" s="27">
        <v>36</v>
      </c>
      <c r="F18" s="27">
        <v>31</v>
      </c>
      <c r="G18" s="27">
        <v>23</v>
      </c>
      <c r="H18" s="27">
        <v>19</v>
      </c>
      <c r="I18" s="27">
        <v>19</v>
      </c>
      <c r="J18" s="27">
        <v>36</v>
      </c>
      <c r="K18" s="149">
        <v>29</v>
      </c>
      <c r="L18" s="27">
        <v>10</v>
      </c>
      <c r="M18" s="155">
        <v>16</v>
      </c>
      <c r="N18" s="148">
        <v>97</v>
      </c>
      <c r="O18" s="27">
        <v>84</v>
      </c>
      <c r="P18" s="27">
        <v>70</v>
      </c>
      <c r="Q18" s="27">
        <v>55</v>
      </c>
      <c r="R18" s="27">
        <v>68</v>
      </c>
      <c r="S18" s="27">
        <v>67</v>
      </c>
      <c r="T18" s="27">
        <v>58</v>
      </c>
      <c r="U18" s="27">
        <v>46</v>
      </c>
      <c r="V18" s="27">
        <v>54</v>
      </c>
      <c r="W18" s="149">
        <v>37</v>
      </c>
      <c r="X18" s="27">
        <v>29</v>
      </c>
      <c r="Y18" s="155">
        <v>21</v>
      </c>
      <c r="Z18" s="148">
        <v>253</v>
      </c>
      <c r="AA18" s="27">
        <v>274</v>
      </c>
      <c r="AB18" s="27">
        <v>241</v>
      </c>
      <c r="AC18" s="27">
        <v>249</v>
      </c>
      <c r="AD18" s="27">
        <v>378</v>
      </c>
      <c r="AE18" s="27">
        <v>404</v>
      </c>
      <c r="AF18" s="27">
        <v>215</v>
      </c>
      <c r="AG18" s="27">
        <v>221</v>
      </c>
      <c r="AH18" s="27">
        <v>209</v>
      </c>
      <c r="AI18" s="149">
        <v>138</v>
      </c>
      <c r="AJ18" s="27">
        <v>117</v>
      </c>
      <c r="AK18" s="155">
        <v>111</v>
      </c>
      <c r="AL18" s="148">
        <v>2213</v>
      </c>
      <c r="AM18" s="27">
        <v>2270</v>
      </c>
      <c r="AN18" s="27">
        <v>1911</v>
      </c>
      <c r="AO18" s="27">
        <v>2781</v>
      </c>
      <c r="AP18" s="27">
        <v>3856</v>
      </c>
      <c r="AQ18" s="27">
        <v>4547</v>
      </c>
      <c r="AR18" s="27">
        <v>1643</v>
      </c>
      <c r="AS18" s="27">
        <v>1352</v>
      </c>
      <c r="AT18" s="27">
        <v>1377</v>
      </c>
      <c r="AU18" s="149">
        <v>1025</v>
      </c>
      <c r="AV18" s="27">
        <v>702</v>
      </c>
      <c r="AW18" s="155">
        <v>676</v>
      </c>
      <c r="AX18" s="148">
        <v>710</v>
      </c>
      <c r="AY18" s="27">
        <v>714</v>
      </c>
      <c r="AZ18" s="27">
        <v>567</v>
      </c>
      <c r="BA18" s="27">
        <v>3470</v>
      </c>
      <c r="BB18" s="27">
        <v>1265</v>
      </c>
      <c r="BC18" s="27">
        <v>1989</v>
      </c>
      <c r="BD18" s="27">
        <v>515</v>
      </c>
      <c r="BE18" s="27">
        <v>305</v>
      </c>
      <c r="BF18" s="27">
        <v>438</v>
      </c>
      <c r="BG18" s="149">
        <v>328</v>
      </c>
      <c r="BH18" s="27">
        <v>189</v>
      </c>
      <c r="BI18" s="155">
        <v>170</v>
      </c>
      <c r="BJ18" s="148">
        <v>0</v>
      </c>
      <c r="BK18" s="27">
        <v>0</v>
      </c>
      <c r="BL18" s="27">
        <v>0</v>
      </c>
      <c r="BM18" s="27">
        <v>0</v>
      </c>
      <c r="BN18" s="27">
        <v>0</v>
      </c>
      <c r="BO18" s="27">
        <v>0</v>
      </c>
      <c r="BP18" s="27">
        <v>0</v>
      </c>
      <c r="BQ18" s="27">
        <v>0</v>
      </c>
      <c r="BR18" s="27">
        <v>0</v>
      </c>
      <c r="BS18" s="149">
        <v>0</v>
      </c>
      <c r="BT18" s="27">
        <v>0</v>
      </c>
      <c r="BU18" s="155">
        <v>0</v>
      </c>
      <c r="BV18" s="148">
        <v>3312</v>
      </c>
      <c r="BW18" s="27">
        <v>3373</v>
      </c>
      <c r="BX18" s="27">
        <v>2816</v>
      </c>
      <c r="BY18" s="27">
        <v>6591</v>
      </c>
      <c r="BZ18" s="27">
        <v>5598</v>
      </c>
      <c r="CA18" s="27">
        <v>7030</v>
      </c>
      <c r="CB18" s="27">
        <v>2450</v>
      </c>
      <c r="CC18" s="27">
        <v>1943</v>
      </c>
      <c r="CD18" s="27">
        <v>2114</v>
      </c>
      <c r="CE18" s="149">
        <v>1557</v>
      </c>
      <c r="CF18" s="27">
        <v>1047</v>
      </c>
      <c r="CG18" s="164">
        <v>994</v>
      </c>
    </row>
    <row r="19" spans="1:85" x14ac:dyDescent="0.2">
      <c r="A19" s="30" t="s">
        <v>67</v>
      </c>
      <c r="B19" s="148">
        <v>18</v>
      </c>
      <c r="C19" s="27">
        <v>27</v>
      </c>
      <c r="D19" s="27">
        <v>23</v>
      </c>
      <c r="E19" s="27">
        <v>34</v>
      </c>
      <c r="F19" s="27">
        <v>13</v>
      </c>
      <c r="G19" s="27">
        <v>9</v>
      </c>
      <c r="H19" s="27">
        <v>11</v>
      </c>
      <c r="I19" s="27">
        <v>7</v>
      </c>
      <c r="J19" s="27">
        <v>14</v>
      </c>
      <c r="K19" s="149">
        <v>14</v>
      </c>
      <c r="L19" s="27">
        <v>5</v>
      </c>
      <c r="M19" s="155">
        <v>10</v>
      </c>
      <c r="N19" s="148">
        <v>31</v>
      </c>
      <c r="O19" s="27">
        <v>48</v>
      </c>
      <c r="P19" s="27">
        <v>41</v>
      </c>
      <c r="Q19" s="27">
        <v>37</v>
      </c>
      <c r="R19" s="27">
        <v>26</v>
      </c>
      <c r="S19" s="27">
        <v>24</v>
      </c>
      <c r="T19" s="27">
        <v>16</v>
      </c>
      <c r="U19" s="27">
        <v>24</v>
      </c>
      <c r="V19" s="27">
        <v>18</v>
      </c>
      <c r="W19" s="149">
        <v>9</v>
      </c>
      <c r="X19" s="27">
        <v>6</v>
      </c>
      <c r="Y19" s="155">
        <v>19</v>
      </c>
      <c r="Z19" s="148">
        <v>60</v>
      </c>
      <c r="AA19" s="27">
        <v>87</v>
      </c>
      <c r="AB19" s="27">
        <v>101</v>
      </c>
      <c r="AC19" s="27">
        <v>94</v>
      </c>
      <c r="AD19" s="27">
        <v>103</v>
      </c>
      <c r="AE19" s="27">
        <v>64</v>
      </c>
      <c r="AF19" s="27">
        <v>83</v>
      </c>
      <c r="AG19" s="27">
        <v>81</v>
      </c>
      <c r="AH19" s="27">
        <v>61</v>
      </c>
      <c r="AI19" s="149">
        <v>40</v>
      </c>
      <c r="AJ19" s="27">
        <v>45</v>
      </c>
      <c r="AK19" s="155">
        <v>53</v>
      </c>
      <c r="AL19" s="148">
        <v>826</v>
      </c>
      <c r="AM19" s="27">
        <v>1208</v>
      </c>
      <c r="AN19" s="27">
        <v>1258</v>
      </c>
      <c r="AO19" s="27">
        <v>1190</v>
      </c>
      <c r="AP19" s="27">
        <v>1026</v>
      </c>
      <c r="AQ19" s="27">
        <v>769</v>
      </c>
      <c r="AR19" s="27">
        <v>624</v>
      </c>
      <c r="AS19" s="27">
        <v>557</v>
      </c>
      <c r="AT19" s="27">
        <v>481</v>
      </c>
      <c r="AU19" s="149">
        <v>425</v>
      </c>
      <c r="AV19" s="27">
        <v>352</v>
      </c>
      <c r="AW19" s="155">
        <v>343</v>
      </c>
      <c r="AX19" s="148">
        <v>293</v>
      </c>
      <c r="AY19" s="27">
        <v>443</v>
      </c>
      <c r="AZ19" s="27">
        <v>430</v>
      </c>
      <c r="BA19" s="27">
        <v>378</v>
      </c>
      <c r="BB19" s="27">
        <v>354</v>
      </c>
      <c r="BC19" s="27">
        <v>267</v>
      </c>
      <c r="BD19" s="27">
        <v>227</v>
      </c>
      <c r="BE19" s="27">
        <v>196</v>
      </c>
      <c r="BF19" s="27">
        <v>166</v>
      </c>
      <c r="BG19" s="149">
        <v>130</v>
      </c>
      <c r="BH19" s="27">
        <v>86</v>
      </c>
      <c r="BI19" s="155">
        <v>92</v>
      </c>
      <c r="BJ19" s="148">
        <v>0</v>
      </c>
      <c r="BK19" s="27">
        <v>0</v>
      </c>
      <c r="BL19" s="27">
        <v>0</v>
      </c>
      <c r="BM19" s="27">
        <v>0</v>
      </c>
      <c r="BN19" s="27">
        <v>0</v>
      </c>
      <c r="BO19" s="27">
        <v>0</v>
      </c>
      <c r="BP19" s="27">
        <v>0</v>
      </c>
      <c r="BQ19" s="27">
        <v>0</v>
      </c>
      <c r="BR19" s="27">
        <v>0</v>
      </c>
      <c r="BS19" s="149">
        <v>0</v>
      </c>
      <c r="BT19" s="27">
        <v>0</v>
      </c>
      <c r="BU19" s="155">
        <v>0</v>
      </c>
      <c r="BV19" s="148">
        <v>1228</v>
      </c>
      <c r="BW19" s="27">
        <v>1813</v>
      </c>
      <c r="BX19" s="27">
        <v>1853</v>
      </c>
      <c r="BY19" s="27">
        <v>1733</v>
      </c>
      <c r="BZ19" s="27">
        <v>1522</v>
      </c>
      <c r="CA19" s="27">
        <v>1133</v>
      </c>
      <c r="CB19" s="27">
        <v>961</v>
      </c>
      <c r="CC19" s="27">
        <v>865</v>
      </c>
      <c r="CD19" s="27">
        <v>740</v>
      </c>
      <c r="CE19" s="149">
        <v>618</v>
      </c>
      <c r="CF19" s="27">
        <v>494</v>
      </c>
      <c r="CG19" s="164">
        <v>517</v>
      </c>
    </row>
    <row r="20" spans="1:85" x14ac:dyDescent="0.2">
      <c r="A20" s="30" t="s">
        <v>68</v>
      </c>
      <c r="B20" s="148">
        <v>10</v>
      </c>
      <c r="C20" s="27">
        <v>29</v>
      </c>
      <c r="D20" s="27">
        <v>19</v>
      </c>
      <c r="E20" s="27">
        <v>22</v>
      </c>
      <c r="F20" s="27">
        <v>22</v>
      </c>
      <c r="G20" s="27">
        <v>20</v>
      </c>
      <c r="H20" s="27">
        <v>9</v>
      </c>
      <c r="I20" s="27">
        <v>4</v>
      </c>
      <c r="J20" s="27">
        <v>14</v>
      </c>
      <c r="K20" s="149">
        <v>10</v>
      </c>
      <c r="L20" s="27">
        <v>3</v>
      </c>
      <c r="M20" s="155">
        <v>5</v>
      </c>
      <c r="N20" s="148">
        <v>16</v>
      </c>
      <c r="O20" s="27">
        <v>48</v>
      </c>
      <c r="P20" s="27">
        <v>22</v>
      </c>
      <c r="Q20" s="27">
        <v>16</v>
      </c>
      <c r="R20" s="27">
        <v>21</v>
      </c>
      <c r="S20" s="27">
        <v>23</v>
      </c>
      <c r="T20" s="27">
        <v>16</v>
      </c>
      <c r="U20" s="27">
        <v>22</v>
      </c>
      <c r="V20" s="27">
        <v>17</v>
      </c>
      <c r="W20" s="149">
        <v>8</v>
      </c>
      <c r="X20" s="27">
        <v>6</v>
      </c>
      <c r="Y20" s="155">
        <v>17</v>
      </c>
      <c r="Z20" s="148">
        <v>51</v>
      </c>
      <c r="AA20" s="27">
        <v>108</v>
      </c>
      <c r="AB20" s="27">
        <v>70</v>
      </c>
      <c r="AC20" s="27">
        <v>218</v>
      </c>
      <c r="AD20" s="27">
        <v>259</v>
      </c>
      <c r="AE20" s="27">
        <v>42</v>
      </c>
      <c r="AF20" s="27">
        <v>79</v>
      </c>
      <c r="AG20" s="27">
        <v>42</v>
      </c>
      <c r="AH20" s="27">
        <v>48</v>
      </c>
      <c r="AI20" s="149">
        <v>35</v>
      </c>
      <c r="AJ20" s="27">
        <v>32</v>
      </c>
      <c r="AK20" s="155">
        <v>49</v>
      </c>
      <c r="AL20" s="148">
        <v>603</v>
      </c>
      <c r="AM20" s="27">
        <v>1104</v>
      </c>
      <c r="AN20" s="27">
        <v>830</v>
      </c>
      <c r="AO20" s="27">
        <v>1606</v>
      </c>
      <c r="AP20" s="27">
        <v>1949</v>
      </c>
      <c r="AQ20" s="27">
        <v>550</v>
      </c>
      <c r="AR20" s="27">
        <v>469</v>
      </c>
      <c r="AS20" s="27">
        <v>423</v>
      </c>
      <c r="AT20" s="27">
        <v>426</v>
      </c>
      <c r="AU20" s="149">
        <v>309</v>
      </c>
      <c r="AV20" s="27">
        <v>319</v>
      </c>
      <c r="AW20" s="155">
        <v>413</v>
      </c>
      <c r="AX20" s="148">
        <v>208</v>
      </c>
      <c r="AY20" s="27">
        <v>271</v>
      </c>
      <c r="AZ20" s="27">
        <v>294</v>
      </c>
      <c r="BA20" s="27">
        <v>299</v>
      </c>
      <c r="BB20" s="27">
        <v>388</v>
      </c>
      <c r="BC20" s="27">
        <v>206</v>
      </c>
      <c r="BD20" s="27">
        <v>174</v>
      </c>
      <c r="BE20" s="27">
        <v>118</v>
      </c>
      <c r="BF20" s="27">
        <v>159</v>
      </c>
      <c r="BG20" s="149">
        <v>147</v>
      </c>
      <c r="BH20" s="27">
        <v>87</v>
      </c>
      <c r="BI20" s="155">
        <v>81</v>
      </c>
      <c r="BJ20" s="148">
        <v>0</v>
      </c>
      <c r="BK20" s="27">
        <v>0</v>
      </c>
      <c r="BL20" s="27">
        <v>0</v>
      </c>
      <c r="BM20" s="27">
        <v>0</v>
      </c>
      <c r="BN20" s="27">
        <v>0</v>
      </c>
      <c r="BO20" s="27">
        <v>0</v>
      </c>
      <c r="BP20" s="27">
        <v>0</v>
      </c>
      <c r="BQ20" s="27">
        <v>0</v>
      </c>
      <c r="BR20" s="27">
        <v>0</v>
      </c>
      <c r="BS20" s="149">
        <v>0</v>
      </c>
      <c r="BT20" s="27">
        <v>0</v>
      </c>
      <c r="BU20" s="155">
        <v>0</v>
      </c>
      <c r="BV20" s="148">
        <v>888</v>
      </c>
      <c r="BW20" s="27">
        <v>1560</v>
      </c>
      <c r="BX20" s="27">
        <v>1235</v>
      </c>
      <c r="BY20" s="27">
        <v>2161</v>
      </c>
      <c r="BZ20" s="27">
        <v>2639</v>
      </c>
      <c r="CA20" s="27">
        <v>841</v>
      </c>
      <c r="CB20" s="27">
        <v>747</v>
      </c>
      <c r="CC20" s="27">
        <v>609</v>
      </c>
      <c r="CD20" s="27">
        <v>664</v>
      </c>
      <c r="CE20" s="149">
        <v>509</v>
      </c>
      <c r="CF20" s="27">
        <v>447</v>
      </c>
      <c r="CG20" s="164">
        <v>565</v>
      </c>
    </row>
    <row r="21" spans="1:85" x14ac:dyDescent="0.2">
      <c r="A21" s="30" t="s">
        <v>69</v>
      </c>
      <c r="B21" s="148">
        <v>12</v>
      </c>
      <c r="C21" s="27">
        <v>40</v>
      </c>
      <c r="D21" s="27">
        <v>28</v>
      </c>
      <c r="E21" s="27">
        <v>17</v>
      </c>
      <c r="F21" s="27">
        <v>40</v>
      </c>
      <c r="G21" s="27">
        <v>29</v>
      </c>
      <c r="H21" s="27">
        <v>13</v>
      </c>
      <c r="I21" s="27">
        <v>21</v>
      </c>
      <c r="J21" s="27">
        <v>15</v>
      </c>
      <c r="K21" s="149">
        <v>14</v>
      </c>
      <c r="L21" s="27">
        <v>5</v>
      </c>
      <c r="M21" s="155">
        <v>4</v>
      </c>
      <c r="N21" s="148">
        <v>22</v>
      </c>
      <c r="O21" s="27">
        <v>37</v>
      </c>
      <c r="P21" s="27">
        <v>41</v>
      </c>
      <c r="Q21" s="27">
        <v>52</v>
      </c>
      <c r="R21" s="27">
        <v>45</v>
      </c>
      <c r="S21" s="27">
        <v>33</v>
      </c>
      <c r="T21" s="27">
        <v>14</v>
      </c>
      <c r="U21" s="27">
        <v>23</v>
      </c>
      <c r="V21" s="27">
        <v>28</v>
      </c>
      <c r="W21" s="149">
        <v>20</v>
      </c>
      <c r="X21" s="27">
        <v>9</v>
      </c>
      <c r="Y21" s="155">
        <v>11</v>
      </c>
      <c r="Z21" s="148">
        <v>90</v>
      </c>
      <c r="AA21" s="27">
        <v>99</v>
      </c>
      <c r="AB21" s="27">
        <v>88</v>
      </c>
      <c r="AC21" s="27">
        <v>265</v>
      </c>
      <c r="AD21" s="27">
        <v>275</v>
      </c>
      <c r="AE21" s="27">
        <v>76</v>
      </c>
      <c r="AF21" s="27">
        <v>61</v>
      </c>
      <c r="AG21" s="27">
        <v>74</v>
      </c>
      <c r="AH21" s="27">
        <v>61</v>
      </c>
      <c r="AI21" s="149">
        <v>38</v>
      </c>
      <c r="AJ21" s="27">
        <v>51</v>
      </c>
      <c r="AK21" s="155">
        <v>30</v>
      </c>
      <c r="AL21" s="148">
        <v>788</v>
      </c>
      <c r="AM21" s="27">
        <v>940</v>
      </c>
      <c r="AN21" s="27">
        <v>878</v>
      </c>
      <c r="AO21" s="27">
        <v>1733</v>
      </c>
      <c r="AP21" s="27">
        <v>1629</v>
      </c>
      <c r="AQ21" s="27">
        <v>588</v>
      </c>
      <c r="AR21" s="27">
        <v>498</v>
      </c>
      <c r="AS21" s="27">
        <v>544</v>
      </c>
      <c r="AT21" s="27">
        <v>448</v>
      </c>
      <c r="AU21" s="149">
        <v>379</v>
      </c>
      <c r="AV21" s="27">
        <v>326</v>
      </c>
      <c r="AW21" s="155">
        <v>249</v>
      </c>
      <c r="AX21" s="148">
        <v>226</v>
      </c>
      <c r="AY21" s="27">
        <v>332</v>
      </c>
      <c r="AZ21" s="27">
        <v>294</v>
      </c>
      <c r="BA21" s="27">
        <v>330</v>
      </c>
      <c r="BB21" s="27">
        <v>297</v>
      </c>
      <c r="BC21" s="27">
        <v>219</v>
      </c>
      <c r="BD21" s="27">
        <v>192</v>
      </c>
      <c r="BE21" s="27">
        <v>174</v>
      </c>
      <c r="BF21" s="27">
        <v>146</v>
      </c>
      <c r="BG21" s="149">
        <v>92</v>
      </c>
      <c r="BH21" s="27">
        <v>94</v>
      </c>
      <c r="BI21" s="155">
        <v>97</v>
      </c>
      <c r="BJ21" s="148">
        <v>0</v>
      </c>
      <c r="BK21" s="27">
        <v>0</v>
      </c>
      <c r="BL21" s="27">
        <v>0</v>
      </c>
      <c r="BM21" s="27">
        <v>0</v>
      </c>
      <c r="BN21" s="27">
        <v>0</v>
      </c>
      <c r="BO21" s="27">
        <v>0</v>
      </c>
      <c r="BP21" s="27">
        <v>0</v>
      </c>
      <c r="BQ21" s="27">
        <v>0</v>
      </c>
      <c r="BR21" s="27">
        <v>0</v>
      </c>
      <c r="BS21" s="149">
        <v>0</v>
      </c>
      <c r="BT21" s="27">
        <v>0</v>
      </c>
      <c r="BU21" s="155">
        <v>0</v>
      </c>
      <c r="BV21" s="148">
        <v>1138</v>
      </c>
      <c r="BW21" s="27">
        <v>1448</v>
      </c>
      <c r="BX21" s="27">
        <v>1329</v>
      </c>
      <c r="BY21" s="27">
        <v>2397</v>
      </c>
      <c r="BZ21" s="27">
        <v>2286</v>
      </c>
      <c r="CA21" s="27">
        <v>945</v>
      </c>
      <c r="CB21" s="27">
        <v>778</v>
      </c>
      <c r="CC21" s="27">
        <v>836</v>
      </c>
      <c r="CD21" s="27">
        <v>698</v>
      </c>
      <c r="CE21" s="149">
        <v>543</v>
      </c>
      <c r="CF21" s="27">
        <v>485</v>
      </c>
      <c r="CG21" s="164">
        <v>391</v>
      </c>
    </row>
    <row r="22" spans="1:85" x14ac:dyDescent="0.2">
      <c r="A22" s="30" t="s">
        <v>70</v>
      </c>
      <c r="B22" s="148">
        <v>27</v>
      </c>
      <c r="C22" s="27">
        <v>43</v>
      </c>
      <c r="D22" s="27">
        <v>33</v>
      </c>
      <c r="E22" s="27">
        <v>39</v>
      </c>
      <c r="F22" s="27">
        <v>30</v>
      </c>
      <c r="G22" s="27">
        <v>21</v>
      </c>
      <c r="H22" s="27">
        <v>13</v>
      </c>
      <c r="I22" s="27">
        <v>14</v>
      </c>
      <c r="J22" s="27">
        <v>31</v>
      </c>
      <c r="K22" s="149">
        <v>5</v>
      </c>
      <c r="L22" s="27">
        <v>13</v>
      </c>
      <c r="M22" s="155">
        <v>11</v>
      </c>
      <c r="N22" s="148">
        <v>32</v>
      </c>
      <c r="O22" s="27">
        <v>46</v>
      </c>
      <c r="P22" s="27">
        <v>47</v>
      </c>
      <c r="Q22" s="27">
        <v>71</v>
      </c>
      <c r="R22" s="27">
        <v>51</v>
      </c>
      <c r="S22" s="27">
        <v>39</v>
      </c>
      <c r="T22" s="27">
        <v>33</v>
      </c>
      <c r="U22" s="27">
        <v>42</v>
      </c>
      <c r="V22" s="27">
        <v>24</v>
      </c>
      <c r="W22" s="149">
        <v>23</v>
      </c>
      <c r="X22" s="27">
        <v>23</v>
      </c>
      <c r="Y22" s="155">
        <v>5</v>
      </c>
      <c r="Z22" s="148">
        <v>81</v>
      </c>
      <c r="AA22" s="27">
        <v>101</v>
      </c>
      <c r="AB22" s="27">
        <v>163</v>
      </c>
      <c r="AC22" s="27">
        <v>114</v>
      </c>
      <c r="AD22" s="27">
        <v>101</v>
      </c>
      <c r="AE22" s="27">
        <v>91</v>
      </c>
      <c r="AF22" s="27">
        <v>87</v>
      </c>
      <c r="AG22" s="27">
        <v>96</v>
      </c>
      <c r="AH22" s="27">
        <v>85</v>
      </c>
      <c r="AI22" s="149">
        <v>69</v>
      </c>
      <c r="AJ22" s="27">
        <v>71</v>
      </c>
      <c r="AK22" s="155">
        <v>25</v>
      </c>
      <c r="AL22" s="148">
        <v>855</v>
      </c>
      <c r="AM22" s="27">
        <v>1304</v>
      </c>
      <c r="AN22" s="27">
        <v>1644</v>
      </c>
      <c r="AO22" s="27">
        <v>1698</v>
      </c>
      <c r="AP22" s="27">
        <v>1334</v>
      </c>
      <c r="AQ22" s="27">
        <v>1101</v>
      </c>
      <c r="AR22" s="27">
        <v>893</v>
      </c>
      <c r="AS22" s="27">
        <v>809</v>
      </c>
      <c r="AT22" s="27">
        <v>731</v>
      </c>
      <c r="AU22" s="149">
        <v>608</v>
      </c>
      <c r="AV22" s="27">
        <v>464</v>
      </c>
      <c r="AW22" s="155">
        <v>339</v>
      </c>
      <c r="AX22" s="148">
        <v>233</v>
      </c>
      <c r="AY22" s="27">
        <v>452</v>
      </c>
      <c r="AZ22" s="27">
        <v>532</v>
      </c>
      <c r="BA22" s="27">
        <v>548</v>
      </c>
      <c r="BB22" s="27">
        <v>473</v>
      </c>
      <c r="BC22" s="27">
        <v>396</v>
      </c>
      <c r="BD22" s="27">
        <v>295</v>
      </c>
      <c r="BE22" s="27">
        <v>288</v>
      </c>
      <c r="BF22" s="27">
        <v>375</v>
      </c>
      <c r="BG22" s="149">
        <v>203</v>
      </c>
      <c r="BH22" s="27">
        <v>137</v>
      </c>
      <c r="BI22" s="155">
        <v>82</v>
      </c>
      <c r="BJ22" s="148">
        <v>0</v>
      </c>
      <c r="BK22" s="27">
        <v>0</v>
      </c>
      <c r="BL22" s="27">
        <v>0</v>
      </c>
      <c r="BM22" s="27">
        <v>0</v>
      </c>
      <c r="BN22" s="27">
        <v>0</v>
      </c>
      <c r="BO22" s="27">
        <v>0</v>
      </c>
      <c r="BP22" s="27">
        <v>0</v>
      </c>
      <c r="BQ22" s="27">
        <v>0</v>
      </c>
      <c r="BR22" s="27">
        <v>0</v>
      </c>
      <c r="BS22" s="149">
        <v>0</v>
      </c>
      <c r="BT22" s="27">
        <v>0</v>
      </c>
      <c r="BU22" s="155">
        <v>0</v>
      </c>
      <c r="BV22" s="148">
        <v>1228</v>
      </c>
      <c r="BW22" s="27">
        <v>1946</v>
      </c>
      <c r="BX22" s="27">
        <v>2419</v>
      </c>
      <c r="BY22" s="27">
        <v>2470</v>
      </c>
      <c r="BZ22" s="27">
        <v>1989</v>
      </c>
      <c r="CA22" s="27">
        <v>1648</v>
      </c>
      <c r="CB22" s="27">
        <v>1321</v>
      </c>
      <c r="CC22" s="27">
        <v>1249</v>
      </c>
      <c r="CD22" s="27">
        <v>1246</v>
      </c>
      <c r="CE22" s="149">
        <v>908</v>
      </c>
      <c r="CF22" s="27">
        <v>708</v>
      </c>
      <c r="CG22" s="164">
        <v>462</v>
      </c>
    </row>
    <row r="23" spans="1:85" x14ac:dyDescent="0.2">
      <c r="A23" s="30" t="s">
        <v>71</v>
      </c>
      <c r="B23" s="148">
        <v>10</v>
      </c>
      <c r="C23" s="27">
        <v>35</v>
      </c>
      <c r="D23" s="27">
        <v>38</v>
      </c>
      <c r="E23" s="27">
        <v>35</v>
      </c>
      <c r="F23" s="27">
        <v>19</v>
      </c>
      <c r="G23" s="27">
        <v>14</v>
      </c>
      <c r="H23" s="27">
        <v>18</v>
      </c>
      <c r="I23" s="27">
        <v>14</v>
      </c>
      <c r="J23" s="27">
        <v>21</v>
      </c>
      <c r="K23" s="149">
        <v>21</v>
      </c>
      <c r="L23" s="27">
        <v>4</v>
      </c>
      <c r="M23" s="155">
        <v>10</v>
      </c>
      <c r="N23" s="148">
        <v>24</v>
      </c>
      <c r="O23" s="27">
        <v>45</v>
      </c>
      <c r="P23" s="27">
        <v>70</v>
      </c>
      <c r="Q23" s="27">
        <v>70</v>
      </c>
      <c r="R23" s="27">
        <v>43</v>
      </c>
      <c r="S23" s="27">
        <v>49</v>
      </c>
      <c r="T23" s="27">
        <v>26</v>
      </c>
      <c r="U23" s="27">
        <v>40</v>
      </c>
      <c r="V23" s="27">
        <v>24</v>
      </c>
      <c r="W23" s="149">
        <v>16</v>
      </c>
      <c r="X23" s="27">
        <v>11</v>
      </c>
      <c r="Y23" s="155">
        <v>15</v>
      </c>
      <c r="Z23" s="148">
        <v>73</v>
      </c>
      <c r="AA23" s="27">
        <v>93</v>
      </c>
      <c r="AB23" s="27">
        <v>85</v>
      </c>
      <c r="AC23" s="27">
        <v>105</v>
      </c>
      <c r="AD23" s="27">
        <v>77</v>
      </c>
      <c r="AE23" s="27">
        <v>92</v>
      </c>
      <c r="AF23" s="27">
        <v>78</v>
      </c>
      <c r="AG23" s="27">
        <v>75</v>
      </c>
      <c r="AH23" s="27">
        <v>93</v>
      </c>
      <c r="AI23" s="149">
        <v>50</v>
      </c>
      <c r="AJ23" s="27">
        <v>45</v>
      </c>
      <c r="AK23" s="155">
        <v>41</v>
      </c>
      <c r="AL23" s="148">
        <v>895</v>
      </c>
      <c r="AM23" s="27">
        <v>1116</v>
      </c>
      <c r="AN23" s="27">
        <v>925</v>
      </c>
      <c r="AO23" s="27">
        <v>1160</v>
      </c>
      <c r="AP23" s="27">
        <v>746</v>
      </c>
      <c r="AQ23" s="27">
        <v>643</v>
      </c>
      <c r="AR23" s="27">
        <v>534</v>
      </c>
      <c r="AS23" s="27">
        <v>469</v>
      </c>
      <c r="AT23" s="27">
        <v>562</v>
      </c>
      <c r="AU23" s="149">
        <v>357</v>
      </c>
      <c r="AV23" s="27">
        <v>364</v>
      </c>
      <c r="AW23" s="155">
        <v>469</v>
      </c>
      <c r="AX23" s="148">
        <v>290</v>
      </c>
      <c r="AY23" s="27">
        <v>333</v>
      </c>
      <c r="AZ23" s="27">
        <v>298</v>
      </c>
      <c r="BA23" s="27">
        <v>376</v>
      </c>
      <c r="BB23" s="27">
        <v>263</v>
      </c>
      <c r="BC23" s="27">
        <v>233</v>
      </c>
      <c r="BD23" s="27">
        <v>182</v>
      </c>
      <c r="BE23" s="27">
        <v>168</v>
      </c>
      <c r="BF23" s="27">
        <v>165</v>
      </c>
      <c r="BG23" s="149">
        <v>127</v>
      </c>
      <c r="BH23" s="27">
        <v>102</v>
      </c>
      <c r="BI23" s="155">
        <v>149</v>
      </c>
      <c r="BJ23" s="148">
        <v>0</v>
      </c>
      <c r="BK23" s="27">
        <v>0</v>
      </c>
      <c r="BL23" s="27">
        <v>0</v>
      </c>
      <c r="BM23" s="27">
        <v>0</v>
      </c>
      <c r="BN23" s="27">
        <v>0</v>
      </c>
      <c r="BO23" s="27">
        <v>0</v>
      </c>
      <c r="BP23" s="27">
        <v>0</v>
      </c>
      <c r="BQ23" s="27">
        <v>0</v>
      </c>
      <c r="BR23" s="27">
        <v>0</v>
      </c>
      <c r="BS23" s="149">
        <v>0</v>
      </c>
      <c r="BT23" s="27">
        <v>0</v>
      </c>
      <c r="BU23" s="155">
        <v>0</v>
      </c>
      <c r="BV23" s="148">
        <v>1292</v>
      </c>
      <c r="BW23" s="27">
        <v>1622</v>
      </c>
      <c r="BX23" s="27">
        <v>1416</v>
      </c>
      <c r="BY23" s="27">
        <v>1746</v>
      </c>
      <c r="BZ23" s="27">
        <v>1148</v>
      </c>
      <c r="CA23" s="27">
        <v>1031</v>
      </c>
      <c r="CB23" s="27">
        <v>838</v>
      </c>
      <c r="CC23" s="27">
        <v>766</v>
      </c>
      <c r="CD23" s="27">
        <v>865</v>
      </c>
      <c r="CE23" s="149">
        <v>571</v>
      </c>
      <c r="CF23" s="27">
        <v>526</v>
      </c>
      <c r="CG23" s="164">
        <v>684</v>
      </c>
    </row>
    <row r="24" spans="1:85" x14ac:dyDescent="0.2">
      <c r="A24" s="30" t="s">
        <v>72</v>
      </c>
      <c r="B24" s="148">
        <v>19</v>
      </c>
      <c r="C24" s="27">
        <v>32</v>
      </c>
      <c r="D24" s="27">
        <v>38</v>
      </c>
      <c r="E24" s="27">
        <v>39</v>
      </c>
      <c r="F24" s="27">
        <v>26</v>
      </c>
      <c r="G24" s="27">
        <v>21</v>
      </c>
      <c r="H24" s="27">
        <v>25</v>
      </c>
      <c r="I24" s="27">
        <v>19</v>
      </c>
      <c r="J24" s="27">
        <v>18</v>
      </c>
      <c r="K24" s="149">
        <v>6</v>
      </c>
      <c r="L24" s="27">
        <v>6</v>
      </c>
      <c r="M24" s="155">
        <v>22</v>
      </c>
      <c r="N24" s="148">
        <v>39</v>
      </c>
      <c r="O24" s="27">
        <v>56</v>
      </c>
      <c r="P24" s="27">
        <v>51</v>
      </c>
      <c r="Q24" s="27">
        <v>55</v>
      </c>
      <c r="R24" s="27">
        <v>51</v>
      </c>
      <c r="S24" s="27">
        <v>25</v>
      </c>
      <c r="T24" s="27">
        <v>37</v>
      </c>
      <c r="U24" s="27">
        <v>36</v>
      </c>
      <c r="V24" s="27">
        <v>27</v>
      </c>
      <c r="W24" s="149">
        <v>41</v>
      </c>
      <c r="X24" s="27">
        <v>18</v>
      </c>
      <c r="Y24" s="155">
        <v>30</v>
      </c>
      <c r="Z24" s="148">
        <v>103</v>
      </c>
      <c r="AA24" s="27">
        <v>113</v>
      </c>
      <c r="AB24" s="27">
        <v>96</v>
      </c>
      <c r="AC24" s="27">
        <v>118</v>
      </c>
      <c r="AD24" s="27">
        <v>104</v>
      </c>
      <c r="AE24" s="27">
        <v>119</v>
      </c>
      <c r="AF24" s="27">
        <v>144</v>
      </c>
      <c r="AG24" s="27">
        <v>84</v>
      </c>
      <c r="AH24" s="27">
        <v>96</v>
      </c>
      <c r="AI24" s="149">
        <v>88</v>
      </c>
      <c r="AJ24" s="27">
        <v>69</v>
      </c>
      <c r="AK24" s="155">
        <v>50</v>
      </c>
      <c r="AL24" s="148">
        <v>1252</v>
      </c>
      <c r="AM24" s="27">
        <v>1831</v>
      </c>
      <c r="AN24" s="27">
        <v>1757</v>
      </c>
      <c r="AO24" s="27">
        <v>1644</v>
      </c>
      <c r="AP24" s="27">
        <v>1181</v>
      </c>
      <c r="AQ24" s="27">
        <v>977</v>
      </c>
      <c r="AR24" s="27">
        <v>882</v>
      </c>
      <c r="AS24" s="27">
        <v>760</v>
      </c>
      <c r="AT24" s="27">
        <v>529</v>
      </c>
      <c r="AU24" s="149">
        <v>618</v>
      </c>
      <c r="AV24" s="27">
        <v>508</v>
      </c>
      <c r="AW24" s="155">
        <v>359</v>
      </c>
      <c r="AX24" s="148">
        <v>356</v>
      </c>
      <c r="AY24" s="27">
        <v>523</v>
      </c>
      <c r="AZ24" s="27">
        <v>634</v>
      </c>
      <c r="BA24" s="27">
        <v>545</v>
      </c>
      <c r="BB24" s="27">
        <v>533</v>
      </c>
      <c r="BC24" s="27">
        <v>423</v>
      </c>
      <c r="BD24" s="27">
        <v>372</v>
      </c>
      <c r="BE24" s="27">
        <v>278</v>
      </c>
      <c r="BF24" s="27">
        <v>230</v>
      </c>
      <c r="BG24" s="149">
        <v>277</v>
      </c>
      <c r="BH24" s="27">
        <v>173</v>
      </c>
      <c r="BI24" s="155">
        <v>140</v>
      </c>
      <c r="BJ24" s="148">
        <v>0</v>
      </c>
      <c r="BK24" s="27">
        <v>0</v>
      </c>
      <c r="BL24" s="27">
        <v>0</v>
      </c>
      <c r="BM24" s="27">
        <v>0</v>
      </c>
      <c r="BN24" s="27">
        <v>0</v>
      </c>
      <c r="BO24" s="27">
        <v>0</v>
      </c>
      <c r="BP24" s="27">
        <v>0</v>
      </c>
      <c r="BQ24" s="27">
        <v>0</v>
      </c>
      <c r="BR24" s="27">
        <v>0</v>
      </c>
      <c r="BS24" s="149">
        <v>0</v>
      </c>
      <c r="BT24" s="27">
        <v>0</v>
      </c>
      <c r="BU24" s="155">
        <v>0</v>
      </c>
      <c r="BV24" s="148">
        <v>1769</v>
      </c>
      <c r="BW24" s="27">
        <v>2555</v>
      </c>
      <c r="BX24" s="27">
        <v>2576</v>
      </c>
      <c r="BY24" s="27">
        <v>2401</v>
      </c>
      <c r="BZ24" s="27">
        <v>1895</v>
      </c>
      <c r="CA24" s="27">
        <v>1565</v>
      </c>
      <c r="CB24" s="27">
        <v>1460</v>
      </c>
      <c r="CC24" s="27">
        <v>1177</v>
      </c>
      <c r="CD24" s="27">
        <v>900</v>
      </c>
      <c r="CE24" s="149">
        <v>1030</v>
      </c>
      <c r="CF24" s="27">
        <v>774</v>
      </c>
      <c r="CG24" s="164">
        <v>601</v>
      </c>
    </row>
    <row r="25" spans="1:85" x14ac:dyDescent="0.2">
      <c r="A25" s="30" t="s">
        <v>73</v>
      </c>
      <c r="B25" s="148">
        <v>29</v>
      </c>
      <c r="C25" s="27">
        <v>41</v>
      </c>
      <c r="D25" s="27">
        <v>36</v>
      </c>
      <c r="E25" s="27">
        <v>49</v>
      </c>
      <c r="F25" s="27">
        <v>32</v>
      </c>
      <c r="G25" s="27">
        <v>19</v>
      </c>
      <c r="H25" s="27">
        <v>14</v>
      </c>
      <c r="I25" s="27">
        <v>39</v>
      </c>
      <c r="J25" s="27">
        <v>18</v>
      </c>
      <c r="K25" s="149">
        <v>10</v>
      </c>
      <c r="L25" s="27">
        <v>17</v>
      </c>
      <c r="M25" s="155">
        <v>2</v>
      </c>
      <c r="N25" s="148">
        <v>49</v>
      </c>
      <c r="O25" s="27">
        <v>103</v>
      </c>
      <c r="P25" s="27">
        <v>55</v>
      </c>
      <c r="Q25" s="27">
        <v>52</v>
      </c>
      <c r="R25" s="27">
        <v>48</v>
      </c>
      <c r="S25" s="27">
        <v>37</v>
      </c>
      <c r="T25" s="27">
        <v>32</v>
      </c>
      <c r="U25" s="27">
        <v>53</v>
      </c>
      <c r="V25" s="27">
        <v>22</v>
      </c>
      <c r="W25" s="149">
        <v>28</v>
      </c>
      <c r="X25" s="27">
        <v>20</v>
      </c>
      <c r="Y25" s="155">
        <v>11</v>
      </c>
      <c r="Z25" s="148">
        <v>68</v>
      </c>
      <c r="AA25" s="27">
        <v>82</v>
      </c>
      <c r="AB25" s="27">
        <v>80</v>
      </c>
      <c r="AC25" s="27">
        <v>85</v>
      </c>
      <c r="AD25" s="27">
        <v>124</v>
      </c>
      <c r="AE25" s="27">
        <v>86</v>
      </c>
      <c r="AF25" s="27">
        <v>110</v>
      </c>
      <c r="AG25" s="27">
        <v>73</v>
      </c>
      <c r="AH25" s="27">
        <v>55</v>
      </c>
      <c r="AI25" s="149">
        <v>85</v>
      </c>
      <c r="AJ25" s="27">
        <v>59</v>
      </c>
      <c r="AK25" s="155">
        <v>18</v>
      </c>
      <c r="AL25" s="148">
        <v>877</v>
      </c>
      <c r="AM25" s="27">
        <v>1083</v>
      </c>
      <c r="AN25" s="27">
        <v>976</v>
      </c>
      <c r="AO25" s="27">
        <v>1240</v>
      </c>
      <c r="AP25" s="27">
        <v>1194</v>
      </c>
      <c r="AQ25" s="27">
        <v>759</v>
      </c>
      <c r="AR25" s="27">
        <v>833</v>
      </c>
      <c r="AS25" s="27">
        <v>571</v>
      </c>
      <c r="AT25" s="27">
        <v>464</v>
      </c>
      <c r="AU25" s="149">
        <v>449</v>
      </c>
      <c r="AV25" s="27">
        <v>417</v>
      </c>
      <c r="AW25" s="155">
        <v>238</v>
      </c>
      <c r="AX25" s="148">
        <v>318</v>
      </c>
      <c r="AY25" s="27">
        <v>375</v>
      </c>
      <c r="AZ25" s="27">
        <v>348</v>
      </c>
      <c r="BA25" s="27">
        <v>407</v>
      </c>
      <c r="BB25" s="27">
        <v>1199</v>
      </c>
      <c r="BC25" s="27">
        <v>259</v>
      </c>
      <c r="BD25" s="27">
        <v>286</v>
      </c>
      <c r="BE25" s="27">
        <v>178</v>
      </c>
      <c r="BF25" s="27">
        <v>211</v>
      </c>
      <c r="BG25" s="149">
        <v>130</v>
      </c>
      <c r="BH25" s="27">
        <v>122</v>
      </c>
      <c r="BI25" s="155">
        <v>69</v>
      </c>
      <c r="BJ25" s="148">
        <v>0</v>
      </c>
      <c r="BK25" s="27">
        <v>0</v>
      </c>
      <c r="BL25" s="27">
        <v>0</v>
      </c>
      <c r="BM25" s="27">
        <v>0</v>
      </c>
      <c r="BN25" s="27">
        <v>0</v>
      </c>
      <c r="BO25" s="27">
        <v>0</v>
      </c>
      <c r="BP25" s="27">
        <v>0</v>
      </c>
      <c r="BQ25" s="27">
        <v>0</v>
      </c>
      <c r="BR25" s="27">
        <v>0</v>
      </c>
      <c r="BS25" s="149">
        <v>0</v>
      </c>
      <c r="BT25" s="27">
        <v>0</v>
      </c>
      <c r="BU25" s="155">
        <v>0</v>
      </c>
      <c r="BV25" s="148">
        <v>1341</v>
      </c>
      <c r="BW25" s="27">
        <v>1684</v>
      </c>
      <c r="BX25" s="27">
        <v>1495</v>
      </c>
      <c r="BY25" s="27">
        <v>1833</v>
      </c>
      <c r="BZ25" s="27">
        <v>2597</v>
      </c>
      <c r="CA25" s="27">
        <v>1160</v>
      </c>
      <c r="CB25" s="27">
        <v>1275</v>
      </c>
      <c r="CC25" s="27">
        <v>914</v>
      </c>
      <c r="CD25" s="27">
        <v>770</v>
      </c>
      <c r="CE25" s="149">
        <v>702</v>
      </c>
      <c r="CF25" s="27">
        <v>635</v>
      </c>
      <c r="CG25" s="164">
        <v>338</v>
      </c>
    </row>
    <row r="26" spans="1:85" ht="13.5" thickBot="1" x14ac:dyDescent="0.25">
      <c r="A26" s="31" t="s">
        <v>74</v>
      </c>
      <c r="B26" s="150">
        <v>13</v>
      </c>
      <c r="C26" s="151">
        <v>24</v>
      </c>
      <c r="D26" s="151">
        <v>12</v>
      </c>
      <c r="E26" s="151">
        <v>12</v>
      </c>
      <c r="F26" s="151">
        <v>28</v>
      </c>
      <c r="G26" s="151">
        <v>13</v>
      </c>
      <c r="H26" s="151">
        <v>24</v>
      </c>
      <c r="I26" s="151">
        <v>13</v>
      </c>
      <c r="J26" s="151">
        <v>8</v>
      </c>
      <c r="K26" s="152">
        <v>6</v>
      </c>
      <c r="L26" s="151">
        <v>3</v>
      </c>
      <c r="M26" s="156">
        <v>4</v>
      </c>
      <c r="N26" s="150">
        <v>40</v>
      </c>
      <c r="O26" s="151">
        <v>21</v>
      </c>
      <c r="P26" s="151">
        <v>24</v>
      </c>
      <c r="Q26" s="151">
        <v>27</v>
      </c>
      <c r="R26" s="151">
        <v>16</v>
      </c>
      <c r="S26" s="151">
        <v>21</v>
      </c>
      <c r="T26" s="151">
        <v>17</v>
      </c>
      <c r="U26" s="151">
        <v>21</v>
      </c>
      <c r="V26" s="151">
        <v>13</v>
      </c>
      <c r="W26" s="152">
        <v>9</v>
      </c>
      <c r="X26" s="151">
        <v>15</v>
      </c>
      <c r="Y26" s="156">
        <v>19</v>
      </c>
      <c r="Z26" s="150">
        <v>72</v>
      </c>
      <c r="AA26" s="151">
        <v>66</v>
      </c>
      <c r="AB26" s="151">
        <v>59</v>
      </c>
      <c r="AC26" s="151">
        <v>68</v>
      </c>
      <c r="AD26" s="151">
        <v>69</v>
      </c>
      <c r="AE26" s="151">
        <v>77</v>
      </c>
      <c r="AF26" s="151">
        <v>76</v>
      </c>
      <c r="AG26" s="151">
        <v>54</v>
      </c>
      <c r="AH26" s="151">
        <v>42</v>
      </c>
      <c r="AI26" s="152">
        <v>30</v>
      </c>
      <c r="AJ26" s="151">
        <v>35</v>
      </c>
      <c r="AK26" s="156">
        <v>46</v>
      </c>
      <c r="AL26" s="150">
        <v>429</v>
      </c>
      <c r="AM26" s="151">
        <v>767</v>
      </c>
      <c r="AN26" s="151">
        <v>664</v>
      </c>
      <c r="AO26" s="151">
        <v>705</v>
      </c>
      <c r="AP26" s="151">
        <v>726</v>
      </c>
      <c r="AQ26" s="151">
        <v>708</v>
      </c>
      <c r="AR26" s="151">
        <v>548</v>
      </c>
      <c r="AS26" s="151">
        <v>420</v>
      </c>
      <c r="AT26" s="151">
        <v>315</v>
      </c>
      <c r="AU26" s="152">
        <v>240</v>
      </c>
      <c r="AV26" s="151">
        <v>172</v>
      </c>
      <c r="AW26" s="156">
        <v>440</v>
      </c>
      <c r="AX26" s="150">
        <v>168</v>
      </c>
      <c r="AY26" s="151">
        <v>257</v>
      </c>
      <c r="AZ26" s="151">
        <v>234</v>
      </c>
      <c r="BA26" s="151">
        <v>274</v>
      </c>
      <c r="BB26" s="151">
        <v>335</v>
      </c>
      <c r="BC26" s="151">
        <v>246</v>
      </c>
      <c r="BD26" s="151">
        <v>221</v>
      </c>
      <c r="BE26" s="151">
        <v>149</v>
      </c>
      <c r="BF26" s="151">
        <v>134</v>
      </c>
      <c r="BG26" s="152">
        <v>96</v>
      </c>
      <c r="BH26" s="151">
        <v>74</v>
      </c>
      <c r="BI26" s="156">
        <v>139</v>
      </c>
      <c r="BJ26" s="150">
        <v>0</v>
      </c>
      <c r="BK26" s="151">
        <v>0</v>
      </c>
      <c r="BL26" s="151">
        <v>0</v>
      </c>
      <c r="BM26" s="151">
        <v>0</v>
      </c>
      <c r="BN26" s="151">
        <v>1</v>
      </c>
      <c r="BO26" s="151">
        <v>0</v>
      </c>
      <c r="BP26" s="151">
        <v>0</v>
      </c>
      <c r="BQ26" s="151">
        <v>0</v>
      </c>
      <c r="BR26" s="151">
        <v>0</v>
      </c>
      <c r="BS26" s="152">
        <v>0</v>
      </c>
      <c r="BT26" s="151">
        <v>0</v>
      </c>
      <c r="BU26" s="156">
        <v>0</v>
      </c>
      <c r="BV26" s="150">
        <v>722</v>
      </c>
      <c r="BW26" s="151">
        <v>1135</v>
      </c>
      <c r="BX26" s="151">
        <v>993</v>
      </c>
      <c r="BY26" s="151">
        <v>1086</v>
      </c>
      <c r="BZ26" s="151">
        <v>1175</v>
      </c>
      <c r="CA26" s="151">
        <v>1065</v>
      </c>
      <c r="CB26" s="151">
        <v>886</v>
      </c>
      <c r="CC26" s="151">
        <v>657</v>
      </c>
      <c r="CD26" s="151">
        <v>512</v>
      </c>
      <c r="CE26" s="152">
        <v>381</v>
      </c>
      <c r="CF26" s="151">
        <v>299</v>
      </c>
      <c r="CG26" s="165">
        <v>648</v>
      </c>
    </row>
    <row r="27" spans="1:85" s="22" customFormat="1" x14ac:dyDescent="0.2">
      <c r="A27" s="32" t="s">
        <v>205</v>
      </c>
      <c r="B27" s="49">
        <v>170</v>
      </c>
      <c r="C27" s="50">
        <v>269</v>
      </c>
      <c r="D27" s="50">
        <v>183</v>
      </c>
      <c r="E27" s="50">
        <v>185</v>
      </c>
      <c r="F27" s="50">
        <v>164</v>
      </c>
      <c r="G27" s="50">
        <v>113</v>
      </c>
      <c r="H27" s="50">
        <v>120</v>
      </c>
      <c r="I27" s="50">
        <v>95</v>
      </c>
      <c r="J27" s="50">
        <v>92</v>
      </c>
      <c r="K27" s="147">
        <v>63</v>
      </c>
      <c r="L27" s="50">
        <v>129</v>
      </c>
      <c r="M27" s="154">
        <v>128</v>
      </c>
      <c r="N27" s="49">
        <v>353</v>
      </c>
      <c r="O27" s="50">
        <v>346</v>
      </c>
      <c r="P27" s="50">
        <v>277</v>
      </c>
      <c r="Q27" s="50">
        <v>297</v>
      </c>
      <c r="R27" s="50">
        <v>252</v>
      </c>
      <c r="S27" s="50">
        <v>237</v>
      </c>
      <c r="T27" s="50">
        <v>237</v>
      </c>
      <c r="U27" s="50">
        <v>167</v>
      </c>
      <c r="V27" s="50">
        <v>151</v>
      </c>
      <c r="W27" s="147">
        <v>166</v>
      </c>
      <c r="X27" s="50">
        <v>162</v>
      </c>
      <c r="Y27" s="154">
        <v>170</v>
      </c>
      <c r="Z27" s="49">
        <v>841</v>
      </c>
      <c r="AA27" s="50">
        <v>805</v>
      </c>
      <c r="AB27" s="50">
        <v>811</v>
      </c>
      <c r="AC27" s="50">
        <v>701</v>
      </c>
      <c r="AD27" s="50">
        <v>674</v>
      </c>
      <c r="AE27" s="50">
        <v>643</v>
      </c>
      <c r="AF27" s="50">
        <v>512</v>
      </c>
      <c r="AG27" s="50">
        <v>466</v>
      </c>
      <c r="AH27" s="50">
        <v>410</v>
      </c>
      <c r="AI27" s="147">
        <v>414</v>
      </c>
      <c r="AJ27" s="50">
        <v>405</v>
      </c>
      <c r="AK27" s="154">
        <v>310</v>
      </c>
      <c r="AL27" s="49">
        <v>5758</v>
      </c>
      <c r="AM27" s="50">
        <v>5208</v>
      </c>
      <c r="AN27" s="50">
        <v>5691</v>
      </c>
      <c r="AO27" s="50">
        <v>5013</v>
      </c>
      <c r="AP27" s="50">
        <v>4291</v>
      </c>
      <c r="AQ27" s="50">
        <v>3136</v>
      </c>
      <c r="AR27" s="50">
        <v>2592</v>
      </c>
      <c r="AS27" s="50">
        <v>2405</v>
      </c>
      <c r="AT27" s="50">
        <v>2131</v>
      </c>
      <c r="AU27" s="147">
        <v>2399</v>
      </c>
      <c r="AV27" s="50">
        <v>2090</v>
      </c>
      <c r="AW27" s="154">
        <v>1759</v>
      </c>
      <c r="AX27" s="49">
        <v>1591</v>
      </c>
      <c r="AY27" s="50">
        <v>1789</v>
      </c>
      <c r="AZ27" s="50">
        <v>2157</v>
      </c>
      <c r="BA27" s="50">
        <v>1946</v>
      </c>
      <c r="BB27" s="50">
        <v>1765</v>
      </c>
      <c r="BC27" s="50">
        <v>1174</v>
      </c>
      <c r="BD27" s="50">
        <v>1033</v>
      </c>
      <c r="BE27" s="50">
        <v>908</v>
      </c>
      <c r="BF27" s="50">
        <v>849</v>
      </c>
      <c r="BG27" s="147">
        <v>769</v>
      </c>
      <c r="BH27" s="50">
        <v>725</v>
      </c>
      <c r="BI27" s="154">
        <v>526</v>
      </c>
      <c r="BJ27" s="49">
        <v>0</v>
      </c>
      <c r="BK27" s="50">
        <v>0</v>
      </c>
      <c r="BL27" s="50">
        <v>0</v>
      </c>
      <c r="BM27" s="50">
        <v>0</v>
      </c>
      <c r="BN27" s="50">
        <v>0</v>
      </c>
      <c r="BO27" s="50">
        <v>0</v>
      </c>
      <c r="BP27" s="50">
        <v>0</v>
      </c>
      <c r="BQ27" s="50">
        <v>0</v>
      </c>
      <c r="BR27" s="50">
        <v>0</v>
      </c>
      <c r="BS27" s="147">
        <v>0</v>
      </c>
      <c r="BT27" s="50">
        <v>0</v>
      </c>
      <c r="BU27" s="154">
        <v>0</v>
      </c>
      <c r="BV27" s="49">
        <v>8713</v>
      </c>
      <c r="BW27" s="50">
        <v>8417</v>
      </c>
      <c r="BX27" s="50">
        <v>9119</v>
      </c>
      <c r="BY27" s="50">
        <v>8142</v>
      </c>
      <c r="BZ27" s="50">
        <v>7146</v>
      </c>
      <c r="CA27" s="50">
        <v>5303</v>
      </c>
      <c r="CB27" s="50">
        <v>4494</v>
      </c>
      <c r="CC27" s="50">
        <v>4041</v>
      </c>
      <c r="CD27" s="50">
        <v>3633</v>
      </c>
      <c r="CE27" s="147">
        <v>3811</v>
      </c>
      <c r="CF27" s="50">
        <v>3511</v>
      </c>
      <c r="CG27" s="163">
        <v>2893</v>
      </c>
    </row>
    <row r="28" spans="1:85" x14ac:dyDescent="0.2">
      <c r="A28" s="33" t="s">
        <v>223</v>
      </c>
      <c r="B28" s="148">
        <v>2</v>
      </c>
      <c r="C28" s="27">
        <v>10</v>
      </c>
      <c r="D28" s="27">
        <v>12</v>
      </c>
      <c r="E28" s="27">
        <v>3</v>
      </c>
      <c r="F28" s="27">
        <v>5</v>
      </c>
      <c r="G28" s="27">
        <v>10</v>
      </c>
      <c r="H28" s="27">
        <v>4</v>
      </c>
      <c r="I28" s="27">
        <v>5</v>
      </c>
      <c r="J28" s="27">
        <v>2</v>
      </c>
      <c r="K28" s="149">
        <v>1</v>
      </c>
      <c r="L28" s="27">
        <v>8</v>
      </c>
      <c r="M28" s="155">
        <v>26</v>
      </c>
      <c r="N28" s="148">
        <v>2</v>
      </c>
      <c r="O28" s="27">
        <v>10</v>
      </c>
      <c r="P28" s="27">
        <v>12</v>
      </c>
      <c r="Q28" s="27">
        <v>7</v>
      </c>
      <c r="R28" s="27">
        <v>11</v>
      </c>
      <c r="S28" s="27">
        <v>11</v>
      </c>
      <c r="T28" s="27">
        <v>3</v>
      </c>
      <c r="U28" s="27">
        <v>3</v>
      </c>
      <c r="V28" s="27">
        <v>3</v>
      </c>
      <c r="W28" s="149">
        <v>3</v>
      </c>
      <c r="X28" s="27">
        <v>10</v>
      </c>
      <c r="Y28" s="155">
        <v>11</v>
      </c>
      <c r="Z28" s="148">
        <v>17</v>
      </c>
      <c r="AA28" s="27">
        <v>13</v>
      </c>
      <c r="AB28" s="27">
        <v>30</v>
      </c>
      <c r="AC28" s="27">
        <v>26</v>
      </c>
      <c r="AD28" s="27">
        <v>11</v>
      </c>
      <c r="AE28" s="27">
        <v>9</v>
      </c>
      <c r="AF28" s="27">
        <v>4</v>
      </c>
      <c r="AG28" s="27">
        <v>7</v>
      </c>
      <c r="AH28" s="27">
        <v>6</v>
      </c>
      <c r="AI28" s="149">
        <v>4</v>
      </c>
      <c r="AJ28" s="27">
        <v>7</v>
      </c>
      <c r="AK28" s="155">
        <v>7</v>
      </c>
      <c r="AL28" s="148">
        <v>62</v>
      </c>
      <c r="AM28" s="27">
        <v>66</v>
      </c>
      <c r="AN28" s="27">
        <v>65</v>
      </c>
      <c r="AO28" s="27">
        <v>264</v>
      </c>
      <c r="AP28" s="27">
        <v>49</v>
      </c>
      <c r="AQ28" s="27">
        <v>43</v>
      </c>
      <c r="AR28" s="27">
        <v>23</v>
      </c>
      <c r="AS28" s="27">
        <v>17</v>
      </c>
      <c r="AT28" s="27">
        <v>9</v>
      </c>
      <c r="AU28" s="149">
        <v>48</v>
      </c>
      <c r="AV28" s="27">
        <v>39</v>
      </c>
      <c r="AW28" s="155">
        <v>24</v>
      </c>
      <c r="AX28" s="148">
        <v>19</v>
      </c>
      <c r="AY28" s="27">
        <v>16</v>
      </c>
      <c r="AZ28" s="27">
        <v>8</v>
      </c>
      <c r="BA28" s="27">
        <v>53</v>
      </c>
      <c r="BB28" s="27">
        <v>14</v>
      </c>
      <c r="BC28" s="27">
        <v>13</v>
      </c>
      <c r="BD28" s="27">
        <v>5</v>
      </c>
      <c r="BE28" s="27">
        <v>8</v>
      </c>
      <c r="BF28" s="27">
        <v>4</v>
      </c>
      <c r="BG28" s="149">
        <v>15</v>
      </c>
      <c r="BH28" s="27">
        <v>15</v>
      </c>
      <c r="BI28" s="155">
        <v>4</v>
      </c>
      <c r="BJ28" s="148">
        <v>0</v>
      </c>
      <c r="BK28" s="27">
        <v>0</v>
      </c>
      <c r="BL28" s="27">
        <v>0</v>
      </c>
      <c r="BM28" s="27">
        <v>0</v>
      </c>
      <c r="BN28" s="27">
        <v>0</v>
      </c>
      <c r="BO28" s="27">
        <v>0</v>
      </c>
      <c r="BP28" s="27">
        <v>0</v>
      </c>
      <c r="BQ28" s="27">
        <v>0</v>
      </c>
      <c r="BR28" s="27">
        <v>0</v>
      </c>
      <c r="BS28" s="149">
        <v>0</v>
      </c>
      <c r="BT28" s="27">
        <v>0</v>
      </c>
      <c r="BU28" s="155">
        <v>0</v>
      </c>
      <c r="BV28" s="148">
        <v>102</v>
      </c>
      <c r="BW28" s="27">
        <v>115</v>
      </c>
      <c r="BX28" s="27">
        <v>127</v>
      </c>
      <c r="BY28" s="27">
        <v>353</v>
      </c>
      <c r="BZ28" s="27">
        <v>90</v>
      </c>
      <c r="CA28" s="27">
        <v>86</v>
      </c>
      <c r="CB28" s="27">
        <v>39</v>
      </c>
      <c r="CC28" s="27">
        <v>40</v>
      </c>
      <c r="CD28" s="27">
        <v>24</v>
      </c>
      <c r="CE28" s="149">
        <v>71</v>
      </c>
      <c r="CF28" s="27">
        <v>79</v>
      </c>
      <c r="CG28" s="164">
        <v>72</v>
      </c>
    </row>
    <row r="29" spans="1:85" x14ac:dyDescent="0.2">
      <c r="A29" s="33" t="s">
        <v>76</v>
      </c>
      <c r="B29" s="148">
        <v>22</v>
      </c>
      <c r="C29" s="27">
        <v>39</v>
      </c>
      <c r="D29" s="27">
        <v>37</v>
      </c>
      <c r="E29" s="27">
        <v>40</v>
      </c>
      <c r="F29" s="27">
        <v>38</v>
      </c>
      <c r="G29" s="27">
        <v>15</v>
      </c>
      <c r="H29" s="27">
        <v>14</v>
      </c>
      <c r="I29" s="27">
        <v>21</v>
      </c>
      <c r="J29" s="27">
        <v>12</v>
      </c>
      <c r="K29" s="149">
        <v>4</v>
      </c>
      <c r="L29" s="27">
        <v>31</v>
      </c>
      <c r="M29" s="155">
        <v>25</v>
      </c>
      <c r="N29" s="148">
        <v>57</v>
      </c>
      <c r="O29" s="27">
        <v>52</v>
      </c>
      <c r="P29" s="27">
        <v>27</v>
      </c>
      <c r="Q29" s="27">
        <v>31</v>
      </c>
      <c r="R29" s="27">
        <v>40</v>
      </c>
      <c r="S29" s="27">
        <v>18</v>
      </c>
      <c r="T29" s="27">
        <v>24</v>
      </c>
      <c r="U29" s="27">
        <v>25</v>
      </c>
      <c r="V29" s="27">
        <v>24</v>
      </c>
      <c r="W29" s="149">
        <v>14</v>
      </c>
      <c r="X29" s="27">
        <v>15</v>
      </c>
      <c r="Y29" s="155">
        <v>34</v>
      </c>
      <c r="Z29" s="148">
        <v>110</v>
      </c>
      <c r="AA29" s="27">
        <v>96</v>
      </c>
      <c r="AB29" s="27">
        <v>68</v>
      </c>
      <c r="AC29" s="27">
        <v>81</v>
      </c>
      <c r="AD29" s="27">
        <v>79</v>
      </c>
      <c r="AE29" s="27">
        <v>60</v>
      </c>
      <c r="AF29" s="27">
        <v>66</v>
      </c>
      <c r="AG29" s="27">
        <v>42</v>
      </c>
      <c r="AH29" s="27">
        <v>34</v>
      </c>
      <c r="AI29" s="149">
        <v>37</v>
      </c>
      <c r="AJ29" s="27">
        <v>48</v>
      </c>
      <c r="AK29" s="155">
        <v>38</v>
      </c>
      <c r="AL29" s="148">
        <v>762</v>
      </c>
      <c r="AM29" s="27">
        <v>764</v>
      </c>
      <c r="AN29" s="27">
        <v>727</v>
      </c>
      <c r="AO29" s="27">
        <v>621</v>
      </c>
      <c r="AP29" s="27">
        <v>538</v>
      </c>
      <c r="AQ29" s="27">
        <v>453</v>
      </c>
      <c r="AR29" s="27">
        <v>426</v>
      </c>
      <c r="AS29" s="27">
        <v>291</v>
      </c>
      <c r="AT29" s="27">
        <v>291</v>
      </c>
      <c r="AU29" s="149">
        <v>215</v>
      </c>
      <c r="AV29" s="27">
        <v>213</v>
      </c>
      <c r="AW29" s="155">
        <v>281</v>
      </c>
      <c r="AX29" s="148">
        <v>214</v>
      </c>
      <c r="AY29" s="27">
        <v>280</v>
      </c>
      <c r="AZ29" s="27">
        <v>310</v>
      </c>
      <c r="BA29" s="27">
        <v>234</v>
      </c>
      <c r="BB29" s="27">
        <v>240</v>
      </c>
      <c r="BC29" s="27">
        <v>143</v>
      </c>
      <c r="BD29" s="27">
        <v>152</v>
      </c>
      <c r="BE29" s="27">
        <v>102</v>
      </c>
      <c r="BF29" s="27">
        <v>116</v>
      </c>
      <c r="BG29" s="149">
        <v>101</v>
      </c>
      <c r="BH29" s="27">
        <v>81</v>
      </c>
      <c r="BI29" s="155">
        <v>84</v>
      </c>
      <c r="BJ29" s="148">
        <v>0</v>
      </c>
      <c r="BK29" s="27">
        <v>0</v>
      </c>
      <c r="BL29" s="27">
        <v>0</v>
      </c>
      <c r="BM29" s="27">
        <v>0</v>
      </c>
      <c r="BN29" s="27">
        <v>0</v>
      </c>
      <c r="BO29" s="27">
        <v>0</v>
      </c>
      <c r="BP29" s="27">
        <v>0</v>
      </c>
      <c r="BQ29" s="27">
        <v>0</v>
      </c>
      <c r="BR29" s="27">
        <v>0</v>
      </c>
      <c r="BS29" s="149">
        <v>0</v>
      </c>
      <c r="BT29" s="27">
        <v>0</v>
      </c>
      <c r="BU29" s="155">
        <v>0</v>
      </c>
      <c r="BV29" s="148">
        <v>1165</v>
      </c>
      <c r="BW29" s="27">
        <v>1231</v>
      </c>
      <c r="BX29" s="27">
        <v>1169</v>
      </c>
      <c r="BY29" s="27">
        <v>1007</v>
      </c>
      <c r="BZ29" s="27">
        <v>935</v>
      </c>
      <c r="CA29" s="27">
        <v>689</v>
      </c>
      <c r="CB29" s="27">
        <v>682</v>
      </c>
      <c r="CC29" s="27">
        <v>481</v>
      </c>
      <c r="CD29" s="27">
        <v>477</v>
      </c>
      <c r="CE29" s="149">
        <v>371</v>
      </c>
      <c r="CF29" s="27">
        <v>388</v>
      </c>
      <c r="CG29" s="164">
        <v>462</v>
      </c>
    </row>
    <row r="30" spans="1:85" x14ac:dyDescent="0.2">
      <c r="A30" s="33" t="s">
        <v>77</v>
      </c>
      <c r="B30" s="148">
        <v>27</v>
      </c>
      <c r="C30" s="27">
        <v>21</v>
      </c>
      <c r="D30" s="27">
        <v>12</v>
      </c>
      <c r="E30" s="27">
        <v>18</v>
      </c>
      <c r="F30" s="27">
        <v>14</v>
      </c>
      <c r="G30" s="27">
        <v>6</v>
      </c>
      <c r="H30" s="27">
        <v>6</v>
      </c>
      <c r="I30" s="27">
        <v>4</v>
      </c>
      <c r="J30" s="27">
        <v>2</v>
      </c>
      <c r="K30" s="149">
        <v>7</v>
      </c>
      <c r="L30" s="27">
        <v>2</v>
      </c>
      <c r="M30" s="155">
        <v>3</v>
      </c>
      <c r="N30" s="148">
        <v>40</v>
      </c>
      <c r="O30" s="27">
        <v>24</v>
      </c>
      <c r="P30" s="27">
        <v>25</v>
      </c>
      <c r="Q30" s="27">
        <v>26</v>
      </c>
      <c r="R30" s="27">
        <v>22</v>
      </c>
      <c r="S30" s="27">
        <v>20</v>
      </c>
      <c r="T30" s="27">
        <v>14</v>
      </c>
      <c r="U30" s="27">
        <v>6</v>
      </c>
      <c r="V30" s="27">
        <v>8</v>
      </c>
      <c r="W30" s="149">
        <v>14</v>
      </c>
      <c r="X30" s="27">
        <v>8</v>
      </c>
      <c r="Y30" s="155">
        <v>13</v>
      </c>
      <c r="Z30" s="148">
        <v>59</v>
      </c>
      <c r="AA30" s="27">
        <v>52</v>
      </c>
      <c r="AB30" s="27">
        <v>39</v>
      </c>
      <c r="AC30" s="27">
        <v>80</v>
      </c>
      <c r="AD30" s="27">
        <v>34</v>
      </c>
      <c r="AE30" s="27">
        <v>48</v>
      </c>
      <c r="AF30" s="27">
        <v>17</v>
      </c>
      <c r="AG30" s="27">
        <v>40</v>
      </c>
      <c r="AH30" s="27">
        <v>37</v>
      </c>
      <c r="AI30" s="149">
        <v>24</v>
      </c>
      <c r="AJ30" s="27">
        <v>24</v>
      </c>
      <c r="AK30" s="155">
        <v>35</v>
      </c>
      <c r="AL30" s="148">
        <v>586</v>
      </c>
      <c r="AM30" s="27">
        <v>431</v>
      </c>
      <c r="AN30" s="27">
        <v>387</v>
      </c>
      <c r="AO30" s="27">
        <v>470</v>
      </c>
      <c r="AP30" s="27">
        <v>353</v>
      </c>
      <c r="AQ30" s="27">
        <v>232</v>
      </c>
      <c r="AR30" s="27">
        <v>202</v>
      </c>
      <c r="AS30" s="27">
        <v>185</v>
      </c>
      <c r="AT30" s="27">
        <v>181</v>
      </c>
      <c r="AU30" s="149">
        <v>185</v>
      </c>
      <c r="AV30" s="27">
        <v>265</v>
      </c>
      <c r="AW30" s="155">
        <v>186</v>
      </c>
      <c r="AX30" s="148">
        <v>179</v>
      </c>
      <c r="AY30" s="27">
        <v>169</v>
      </c>
      <c r="AZ30" s="27">
        <v>204</v>
      </c>
      <c r="BA30" s="27">
        <v>177</v>
      </c>
      <c r="BB30" s="27">
        <v>167</v>
      </c>
      <c r="BC30" s="27">
        <v>91</v>
      </c>
      <c r="BD30" s="27">
        <v>72</v>
      </c>
      <c r="BE30" s="27">
        <v>56</v>
      </c>
      <c r="BF30" s="27">
        <v>64</v>
      </c>
      <c r="BG30" s="149">
        <v>75</v>
      </c>
      <c r="BH30" s="27">
        <v>85</v>
      </c>
      <c r="BI30" s="155">
        <v>39</v>
      </c>
      <c r="BJ30" s="148">
        <v>0</v>
      </c>
      <c r="BK30" s="27">
        <v>0</v>
      </c>
      <c r="BL30" s="27">
        <v>0</v>
      </c>
      <c r="BM30" s="27">
        <v>0</v>
      </c>
      <c r="BN30" s="27">
        <v>0</v>
      </c>
      <c r="BO30" s="27">
        <v>0</v>
      </c>
      <c r="BP30" s="27">
        <v>0</v>
      </c>
      <c r="BQ30" s="27">
        <v>0</v>
      </c>
      <c r="BR30" s="27">
        <v>0</v>
      </c>
      <c r="BS30" s="149">
        <v>0</v>
      </c>
      <c r="BT30" s="27">
        <v>0</v>
      </c>
      <c r="BU30" s="155">
        <v>0</v>
      </c>
      <c r="BV30" s="148">
        <v>891</v>
      </c>
      <c r="BW30" s="27">
        <v>697</v>
      </c>
      <c r="BX30" s="27">
        <v>667</v>
      </c>
      <c r="BY30" s="27">
        <v>771</v>
      </c>
      <c r="BZ30" s="27">
        <v>590</v>
      </c>
      <c r="CA30" s="27">
        <v>397</v>
      </c>
      <c r="CB30" s="27">
        <v>311</v>
      </c>
      <c r="CC30" s="27">
        <v>291</v>
      </c>
      <c r="CD30" s="27">
        <v>292</v>
      </c>
      <c r="CE30" s="149">
        <v>305</v>
      </c>
      <c r="CF30" s="27">
        <v>384</v>
      </c>
      <c r="CG30" s="164">
        <v>276</v>
      </c>
    </row>
    <row r="31" spans="1:85" x14ac:dyDescent="0.2">
      <c r="A31" s="33" t="s">
        <v>75</v>
      </c>
      <c r="B31" s="148">
        <v>53</v>
      </c>
      <c r="C31" s="27">
        <v>104</v>
      </c>
      <c r="D31" s="27">
        <v>74</v>
      </c>
      <c r="E31" s="27">
        <v>94</v>
      </c>
      <c r="F31" s="27">
        <v>70</v>
      </c>
      <c r="G31" s="27">
        <v>44</v>
      </c>
      <c r="H31" s="27">
        <v>53</v>
      </c>
      <c r="I31" s="27">
        <v>50</v>
      </c>
      <c r="J31" s="27">
        <v>38</v>
      </c>
      <c r="K31" s="149">
        <v>26</v>
      </c>
      <c r="L31" s="27">
        <v>50</v>
      </c>
      <c r="M31" s="155">
        <v>42</v>
      </c>
      <c r="N31" s="148">
        <v>179</v>
      </c>
      <c r="O31" s="27">
        <v>172</v>
      </c>
      <c r="P31" s="27">
        <v>136</v>
      </c>
      <c r="Q31" s="27">
        <v>157</v>
      </c>
      <c r="R31" s="27">
        <v>103</v>
      </c>
      <c r="S31" s="27">
        <v>130</v>
      </c>
      <c r="T31" s="27">
        <v>134</v>
      </c>
      <c r="U31" s="27">
        <v>88</v>
      </c>
      <c r="V31" s="27">
        <v>86</v>
      </c>
      <c r="W31" s="149">
        <v>110</v>
      </c>
      <c r="X31" s="27">
        <v>75</v>
      </c>
      <c r="Y31" s="155">
        <v>67</v>
      </c>
      <c r="Z31" s="148">
        <v>490</v>
      </c>
      <c r="AA31" s="27">
        <v>464</v>
      </c>
      <c r="AB31" s="27">
        <v>499</v>
      </c>
      <c r="AC31" s="27">
        <v>394</v>
      </c>
      <c r="AD31" s="27">
        <v>392</v>
      </c>
      <c r="AE31" s="27">
        <v>395</v>
      </c>
      <c r="AF31" s="27">
        <v>331</v>
      </c>
      <c r="AG31" s="27">
        <v>284</v>
      </c>
      <c r="AH31" s="27">
        <v>251</v>
      </c>
      <c r="AI31" s="149">
        <v>284</v>
      </c>
      <c r="AJ31" s="27">
        <v>262</v>
      </c>
      <c r="AK31" s="155">
        <v>161</v>
      </c>
      <c r="AL31" s="148">
        <v>2999</v>
      </c>
      <c r="AM31" s="27">
        <v>2633</v>
      </c>
      <c r="AN31" s="27">
        <v>2826</v>
      </c>
      <c r="AO31" s="27">
        <v>2591</v>
      </c>
      <c r="AP31" s="27">
        <v>2216</v>
      </c>
      <c r="AQ31" s="27">
        <v>1640</v>
      </c>
      <c r="AR31" s="27">
        <v>1386</v>
      </c>
      <c r="AS31" s="27">
        <v>1341</v>
      </c>
      <c r="AT31" s="27">
        <v>1104</v>
      </c>
      <c r="AU31" s="149">
        <v>1530</v>
      </c>
      <c r="AV31" s="27">
        <v>1136</v>
      </c>
      <c r="AW31" s="155">
        <v>823</v>
      </c>
      <c r="AX31" s="148">
        <v>786</v>
      </c>
      <c r="AY31" s="27">
        <v>898</v>
      </c>
      <c r="AZ31" s="27">
        <v>1048</v>
      </c>
      <c r="BA31" s="27">
        <v>1098</v>
      </c>
      <c r="BB31" s="27">
        <v>916</v>
      </c>
      <c r="BC31" s="27">
        <v>637</v>
      </c>
      <c r="BD31" s="27">
        <v>589</v>
      </c>
      <c r="BE31" s="27">
        <v>496</v>
      </c>
      <c r="BF31" s="27">
        <v>460</v>
      </c>
      <c r="BG31" s="149">
        <v>401</v>
      </c>
      <c r="BH31" s="27">
        <v>401</v>
      </c>
      <c r="BI31" s="155">
        <v>257</v>
      </c>
      <c r="BJ31" s="148">
        <v>0</v>
      </c>
      <c r="BK31" s="27">
        <v>0</v>
      </c>
      <c r="BL31" s="27">
        <v>0</v>
      </c>
      <c r="BM31" s="27">
        <v>0</v>
      </c>
      <c r="BN31" s="27">
        <v>0</v>
      </c>
      <c r="BO31" s="27">
        <v>0</v>
      </c>
      <c r="BP31" s="27">
        <v>0</v>
      </c>
      <c r="BQ31" s="27">
        <v>0</v>
      </c>
      <c r="BR31" s="27">
        <v>0</v>
      </c>
      <c r="BS31" s="149">
        <v>0</v>
      </c>
      <c r="BT31" s="27">
        <v>0</v>
      </c>
      <c r="BU31" s="155">
        <v>0</v>
      </c>
      <c r="BV31" s="148">
        <v>4507</v>
      </c>
      <c r="BW31" s="27">
        <v>4271</v>
      </c>
      <c r="BX31" s="27">
        <v>4583</v>
      </c>
      <c r="BY31" s="27">
        <v>4334</v>
      </c>
      <c r="BZ31" s="27">
        <v>3697</v>
      </c>
      <c r="CA31" s="27">
        <v>2846</v>
      </c>
      <c r="CB31" s="27">
        <v>2493</v>
      </c>
      <c r="CC31" s="27">
        <v>2259</v>
      </c>
      <c r="CD31" s="27">
        <v>1939</v>
      </c>
      <c r="CE31" s="149">
        <v>2351</v>
      </c>
      <c r="CF31" s="27">
        <v>1924</v>
      </c>
      <c r="CG31" s="164">
        <v>1350</v>
      </c>
    </row>
    <row r="32" spans="1:85" x14ac:dyDescent="0.2">
      <c r="A32" s="33" t="s">
        <v>78</v>
      </c>
      <c r="B32" s="148">
        <v>43</v>
      </c>
      <c r="C32" s="27">
        <v>52</v>
      </c>
      <c r="D32" s="27">
        <v>29</v>
      </c>
      <c r="E32" s="27">
        <v>18</v>
      </c>
      <c r="F32" s="27">
        <v>20</v>
      </c>
      <c r="G32" s="27">
        <v>18</v>
      </c>
      <c r="H32" s="27">
        <v>25</v>
      </c>
      <c r="I32" s="27">
        <v>9</v>
      </c>
      <c r="J32" s="27">
        <v>26</v>
      </c>
      <c r="K32" s="149">
        <v>12</v>
      </c>
      <c r="L32" s="27">
        <v>21</v>
      </c>
      <c r="M32" s="155">
        <v>17</v>
      </c>
      <c r="N32" s="148">
        <v>44</v>
      </c>
      <c r="O32" s="27">
        <v>49</v>
      </c>
      <c r="P32" s="27">
        <v>40</v>
      </c>
      <c r="Q32" s="27">
        <v>39</v>
      </c>
      <c r="R32" s="27">
        <v>35</v>
      </c>
      <c r="S32" s="27">
        <v>27</v>
      </c>
      <c r="T32" s="27">
        <v>19</v>
      </c>
      <c r="U32" s="27">
        <v>22</v>
      </c>
      <c r="V32" s="27">
        <v>20</v>
      </c>
      <c r="W32" s="149">
        <v>15</v>
      </c>
      <c r="X32" s="27">
        <v>21</v>
      </c>
      <c r="Y32" s="155">
        <v>12</v>
      </c>
      <c r="Z32" s="148">
        <v>97</v>
      </c>
      <c r="AA32" s="27">
        <v>93</v>
      </c>
      <c r="AB32" s="27">
        <v>128</v>
      </c>
      <c r="AC32" s="27">
        <v>65</v>
      </c>
      <c r="AD32" s="27">
        <v>80</v>
      </c>
      <c r="AE32" s="27">
        <v>63</v>
      </c>
      <c r="AF32" s="27">
        <v>36</v>
      </c>
      <c r="AG32" s="27">
        <v>51</v>
      </c>
      <c r="AH32" s="27">
        <v>38</v>
      </c>
      <c r="AI32" s="149">
        <v>42</v>
      </c>
      <c r="AJ32" s="27">
        <v>40</v>
      </c>
      <c r="AK32" s="155">
        <v>33</v>
      </c>
      <c r="AL32" s="148">
        <v>859</v>
      </c>
      <c r="AM32" s="27">
        <v>841</v>
      </c>
      <c r="AN32" s="27">
        <v>1216</v>
      </c>
      <c r="AO32" s="27">
        <v>647</v>
      </c>
      <c r="AP32" s="27">
        <v>651</v>
      </c>
      <c r="AQ32" s="27">
        <v>407</v>
      </c>
      <c r="AR32" s="27">
        <v>276</v>
      </c>
      <c r="AS32" s="27">
        <v>336</v>
      </c>
      <c r="AT32" s="27">
        <v>299</v>
      </c>
      <c r="AU32" s="149">
        <v>241</v>
      </c>
      <c r="AV32" s="27">
        <v>247</v>
      </c>
      <c r="AW32" s="155">
        <v>193</v>
      </c>
      <c r="AX32" s="148">
        <v>258</v>
      </c>
      <c r="AY32" s="27">
        <v>275</v>
      </c>
      <c r="AZ32" s="27">
        <v>372</v>
      </c>
      <c r="BA32" s="27">
        <v>256</v>
      </c>
      <c r="BB32" s="27">
        <v>271</v>
      </c>
      <c r="BC32" s="27">
        <v>153</v>
      </c>
      <c r="BD32" s="27">
        <v>114</v>
      </c>
      <c r="BE32" s="27">
        <v>149</v>
      </c>
      <c r="BF32" s="27">
        <v>131</v>
      </c>
      <c r="BG32" s="149">
        <v>108</v>
      </c>
      <c r="BH32" s="27">
        <v>88</v>
      </c>
      <c r="BI32" s="155">
        <v>77</v>
      </c>
      <c r="BJ32" s="148">
        <v>0</v>
      </c>
      <c r="BK32" s="27">
        <v>0</v>
      </c>
      <c r="BL32" s="27">
        <v>0</v>
      </c>
      <c r="BM32" s="27">
        <v>0</v>
      </c>
      <c r="BN32" s="27">
        <v>0</v>
      </c>
      <c r="BO32" s="27">
        <v>0</v>
      </c>
      <c r="BP32" s="27">
        <v>0</v>
      </c>
      <c r="BQ32" s="27">
        <v>0</v>
      </c>
      <c r="BR32" s="27">
        <v>0</v>
      </c>
      <c r="BS32" s="149">
        <v>0</v>
      </c>
      <c r="BT32" s="27">
        <v>0</v>
      </c>
      <c r="BU32" s="155">
        <v>0</v>
      </c>
      <c r="BV32" s="148">
        <v>1301</v>
      </c>
      <c r="BW32" s="27">
        <v>1310</v>
      </c>
      <c r="BX32" s="27">
        <v>1785</v>
      </c>
      <c r="BY32" s="27">
        <v>1025</v>
      </c>
      <c r="BZ32" s="27">
        <v>1057</v>
      </c>
      <c r="CA32" s="27">
        <v>668</v>
      </c>
      <c r="CB32" s="27">
        <v>470</v>
      </c>
      <c r="CC32" s="27">
        <v>567</v>
      </c>
      <c r="CD32" s="27">
        <v>514</v>
      </c>
      <c r="CE32" s="149">
        <v>418</v>
      </c>
      <c r="CF32" s="27">
        <v>417</v>
      </c>
      <c r="CG32" s="164">
        <v>332</v>
      </c>
    </row>
    <row r="33" spans="1:85" ht="13.5" thickBot="1" x14ac:dyDescent="0.25">
      <c r="A33" s="34" t="s">
        <v>79</v>
      </c>
      <c r="B33" s="150">
        <v>23</v>
      </c>
      <c r="C33" s="151">
        <v>43</v>
      </c>
      <c r="D33" s="151">
        <v>19</v>
      </c>
      <c r="E33" s="151">
        <v>12</v>
      </c>
      <c r="F33" s="151">
        <v>17</v>
      </c>
      <c r="G33" s="151">
        <v>20</v>
      </c>
      <c r="H33" s="151">
        <v>18</v>
      </c>
      <c r="I33" s="151">
        <v>6</v>
      </c>
      <c r="J33" s="151">
        <v>12</v>
      </c>
      <c r="K33" s="152">
        <v>13</v>
      </c>
      <c r="L33" s="151">
        <v>17</v>
      </c>
      <c r="M33" s="156">
        <v>15</v>
      </c>
      <c r="N33" s="150">
        <v>31</v>
      </c>
      <c r="O33" s="151">
        <v>39</v>
      </c>
      <c r="P33" s="151">
        <v>37</v>
      </c>
      <c r="Q33" s="151">
        <v>37</v>
      </c>
      <c r="R33" s="151">
        <v>41</v>
      </c>
      <c r="S33" s="151">
        <v>31</v>
      </c>
      <c r="T33" s="151">
        <v>43</v>
      </c>
      <c r="U33" s="151">
        <v>23</v>
      </c>
      <c r="V33" s="151">
        <v>10</v>
      </c>
      <c r="W33" s="152">
        <v>10</v>
      </c>
      <c r="X33" s="151">
        <v>33</v>
      </c>
      <c r="Y33" s="156">
        <v>33</v>
      </c>
      <c r="Z33" s="150">
        <v>68</v>
      </c>
      <c r="AA33" s="151">
        <v>87</v>
      </c>
      <c r="AB33" s="151">
        <v>47</v>
      </c>
      <c r="AC33" s="151">
        <v>55</v>
      </c>
      <c r="AD33" s="151">
        <v>78</v>
      </c>
      <c r="AE33" s="151">
        <v>68</v>
      </c>
      <c r="AF33" s="151">
        <v>58</v>
      </c>
      <c r="AG33" s="151">
        <v>42</v>
      </c>
      <c r="AH33" s="151">
        <v>44</v>
      </c>
      <c r="AI33" s="152">
        <v>23</v>
      </c>
      <c r="AJ33" s="151">
        <v>24</v>
      </c>
      <c r="AK33" s="156">
        <v>36</v>
      </c>
      <c r="AL33" s="150">
        <v>490</v>
      </c>
      <c r="AM33" s="151">
        <v>473</v>
      </c>
      <c r="AN33" s="151">
        <v>470</v>
      </c>
      <c r="AO33" s="151">
        <v>420</v>
      </c>
      <c r="AP33" s="151">
        <v>484</v>
      </c>
      <c r="AQ33" s="151">
        <v>361</v>
      </c>
      <c r="AR33" s="151">
        <v>279</v>
      </c>
      <c r="AS33" s="151">
        <v>235</v>
      </c>
      <c r="AT33" s="151">
        <v>247</v>
      </c>
      <c r="AU33" s="152">
        <v>180</v>
      </c>
      <c r="AV33" s="151">
        <v>190</v>
      </c>
      <c r="AW33" s="156">
        <v>252</v>
      </c>
      <c r="AX33" s="150">
        <v>135</v>
      </c>
      <c r="AY33" s="151">
        <v>151</v>
      </c>
      <c r="AZ33" s="151">
        <v>215</v>
      </c>
      <c r="BA33" s="151">
        <v>128</v>
      </c>
      <c r="BB33" s="151">
        <v>157</v>
      </c>
      <c r="BC33" s="151">
        <v>137</v>
      </c>
      <c r="BD33" s="151">
        <v>101</v>
      </c>
      <c r="BE33" s="151">
        <v>97</v>
      </c>
      <c r="BF33" s="151">
        <v>74</v>
      </c>
      <c r="BG33" s="152">
        <v>69</v>
      </c>
      <c r="BH33" s="151">
        <v>55</v>
      </c>
      <c r="BI33" s="156">
        <v>65</v>
      </c>
      <c r="BJ33" s="150">
        <v>0</v>
      </c>
      <c r="BK33" s="151">
        <v>0</v>
      </c>
      <c r="BL33" s="151">
        <v>0</v>
      </c>
      <c r="BM33" s="151">
        <v>0</v>
      </c>
      <c r="BN33" s="151">
        <v>0</v>
      </c>
      <c r="BO33" s="151">
        <v>0</v>
      </c>
      <c r="BP33" s="151">
        <v>0</v>
      </c>
      <c r="BQ33" s="151">
        <v>0</v>
      </c>
      <c r="BR33" s="151">
        <v>0</v>
      </c>
      <c r="BS33" s="152">
        <v>0</v>
      </c>
      <c r="BT33" s="151">
        <v>0</v>
      </c>
      <c r="BU33" s="156">
        <v>0</v>
      </c>
      <c r="BV33" s="150">
        <v>747</v>
      </c>
      <c r="BW33" s="151">
        <v>793</v>
      </c>
      <c r="BX33" s="151">
        <v>788</v>
      </c>
      <c r="BY33" s="151">
        <v>652</v>
      </c>
      <c r="BZ33" s="151">
        <v>777</v>
      </c>
      <c r="CA33" s="151">
        <v>617</v>
      </c>
      <c r="CB33" s="151">
        <v>499</v>
      </c>
      <c r="CC33" s="151">
        <v>403</v>
      </c>
      <c r="CD33" s="151">
        <v>387</v>
      </c>
      <c r="CE33" s="152">
        <v>295</v>
      </c>
      <c r="CF33" s="151">
        <v>319</v>
      </c>
      <c r="CG33" s="165">
        <v>401</v>
      </c>
    </row>
    <row r="34" spans="1:85" s="22" customFormat="1" x14ac:dyDescent="0.2">
      <c r="A34" s="32" t="s">
        <v>204</v>
      </c>
      <c r="B34" s="49">
        <v>250</v>
      </c>
      <c r="C34" s="50">
        <v>325</v>
      </c>
      <c r="D34" s="50">
        <v>305</v>
      </c>
      <c r="E34" s="50">
        <v>366</v>
      </c>
      <c r="F34" s="50">
        <v>289</v>
      </c>
      <c r="G34" s="50">
        <v>171</v>
      </c>
      <c r="H34" s="50">
        <v>185</v>
      </c>
      <c r="I34" s="50">
        <v>152</v>
      </c>
      <c r="J34" s="50">
        <v>127</v>
      </c>
      <c r="K34" s="147">
        <v>80</v>
      </c>
      <c r="L34" s="50">
        <v>168</v>
      </c>
      <c r="M34" s="154">
        <v>116</v>
      </c>
      <c r="N34" s="49">
        <v>365</v>
      </c>
      <c r="O34" s="50">
        <v>437</v>
      </c>
      <c r="P34" s="50">
        <v>512</v>
      </c>
      <c r="Q34" s="50">
        <v>499</v>
      </c>
      <c r="R34" s="50">
        <v>391</v>
      </c>
      <c r="S34" s="50">
        <v>318</v>
      </c>
      <c r="T34" s="50">
        <v>291</v>
      </c>
      <c r="U34" s="50">
        <v>270</v>
      </c>
      <c r="V34" s="50">
        <v>325</v>
      </c>
      <c r="W34" s="147">
        <v>199</v>
      </c>
      <c r="X34" s="50">
        <v>186</v>
      </c>
      <c r="Y34" s="154">
        <v>156</v>
      </c>
      <c r="Z34" s="49">
        <v>797</v>
      </c>
      <c r="AA34" s="50">
        <v>931</v>
      </c>
      <c r="AB34" s="50">
        <v>1345</v>
      </c>
      <c r="AC34" s="50">
        <v>1308</v>
      </c>
      <c r="AD34" s="50">
        <v>863</v>
      </c>
      <c r="AE34" s="50">
        <v>925</v>
      </c>
      <c r="AF34" s="50">
        <v>797</v>
      </c>
      <c r="AG34" s="50">
        <v>715</v>
      </c>
      <c r="AH34" s="50">
        <v>551</v>
      </c>
      <c r="AI34" s="147">
        <v>476</v>
      </c>
      <c r="AJ34" s="50">
        <v>448</v>
      </c>
      <c r="AK34" s="154">
        <v>388</v>
      </c>
      <c r="AL34" s="49">
        <v>6884</v>
      </c>
      <c r="AM34" s="50">
        <v>6032</v>
      </c>
      <c r="AN34" s="50">
        <v>7642</v>
      </c>
      <c r="AO34" s="50">
        <v>6283</v>
      </c>
      <c r="AP34" s="50">
        <v>5820</v>
      </c>
      <c r="AQ34" s="50">
        <v>5652</v>
      </c>
      <c r="AR34" s="50">
        <v>4728</v>
      </c>
      <c r="AS34" s="50">
        <v>4177</v>
      </c>
      <c r="AT34" s="50">
        <v>3297</v>
      </c>
      <c r="AU34" s="147">
        <v>2925</v>
      </c>
      <c r="AV34" s="50">
        <v>3058</v>
      </c>
      <c r="AW34" s="154">
        <v>2951</v>
      </c>
      <c r="AX34" s="49">
        <v>1896</v>
      </c>
      <c r="AY34" s="50">
        <v>1773</v>
      </c>
      <c r="AZ34" s="50">
        <v>2250</v>
      </c>
      <c r="BA34" s="50">
        <v>1953</v>
      </c>
      <c r="BB34" s="50">
        <v>1818</v>
      </c>
      <c r="BC34" s="50">
        <v>1716</v>
      </c>
      <c r="BD34" s="50">
        <v>1614</v>
      </c>
      <c r="BE34" s="50">
        <v>1385</v>
      </c>
      <c r="BF34" s="50">
        <v>1218</v>
      </c>
      <c r="BG34" s="147">
        <v>1069</v>
      </c>
      <c r="BH34" s="50">
        <v>1108</v>
      </c>
      <c r="BI34" s="154">
        <v>988</v>
      </c>
      <c r="BJ34" s="49">
        <v>0</v>
      </c>
      <c r="BK34" s="50">
        <v>0</v>
      </c>
      <c r="BL34" s="50">
        <v>0</v>
      </c>
      <c r="BM34" s="50">
        <v>0</v>
      </c>
      <c r="BN34" s="50">
        <v>0</v>
      </c>
      <c r="BO34" s="50">
        <v>0</v>
      </c>
      <c r="BP34" s="50">
        <v>1</v>
      </c>
      <c r="BQ34" s="50">
        <v>0</v>
      </c>
      <c r="BR34" s="50">
        <v>0</v>
      </c>
      <c r="BS34" s="147">
        <v>0</v>
      </c>
      <c r="BT34" s="50">
        <v>0</v>
      </c>
      <c r="BU34" s="154">
        <v>0</v>
      </c>
      <c r="BV34" s="49">
        <v>10192</v>
      </c>
      <c r="BW34" s="50">
        <v>9498</v>
      </c>
      <c r="BX34" s="50">
        <v>12054</v>
      </c>
      <c r="BY34" s="50">
        <v>10409</v>
      </c>
      <c r="BZ34" s="50">
        <v>9181</v>
      </c>
      <c r="CA34" s="50">
        <v>8782</v>
      </c>
      <c r="CB34" s="50">
        <v>7616</v>
      </c>
      <c r="CC34" s="50">
        <v>6699</v>
      </c>
      <c r="CD34" s="50">
        <v>5518</v>
      </c>
      <c r="CE34" s="147">
        <v>4749</v>
      </c>
      <c r="CF34" s="50">
        <v>4968</v>
      </c>
      <c r="CG34" s="163">
        <v>4599</v>
      </c>
    </row>
    <row r="35" spans="1:85" x14ac:dyDescent="0.2">
      <c r="A35" s="33" t="s">
        <v>224</v>
      </c>
      <c r="B35" s="148">
        <v>21</v>
      </c>
      <c r="C35" s="27">
        <v>31</v>
      </c>
      <c r="D35" s="27">
        <v>18</v>
      </c>
      <c r="E35" s="27">
        <v>26</v>
      </c>
      <c r="F35" s="27">
        <v>9</v>
      </c>
      <c r="G35" s="27">
        <v>15</v>
      </c>
      <c r="H35" s="27">
        <v>16</v>
      </c>
      <c r="I35" s="27">
        <v>23</v>
      </c>
      <c r="J35" s="27">
        <v>9</v>
      </c>
      <c r="K35" s="149">
        <v>11</v>
      </c>
      <c r="L35" s="27">
        <v>27</v>
      </c>
      <c r="M35" s="155">
        <v>20</v>
      </c>
      <c r="N35" s="148">
        <v>2</v>
      </c>
      <c r="O35" s="27">
        <v>16</v>
      </c>
      <c r="P35" s="27">
        <v>52</v>
      </c>
      <c r="Q35" s="27">
        <v>20</v>
      </c>
      <c r="R35" s="27">
        <v>9</v>
      </c>
      <c r="S35" s="27">
        <v>0</v>
      </c>
      <c r="T35" s="27">
        <v>6</v>
      </c>
      <c r="U35" s="27">
        <v>4</v>
      </c>
      <c r="V35" s="27">
        <v>5</v>
      </c>
      <c r="W35" s="149">
        <v>10</v>
      </c>
      <c r="X35" s="27">
        <v>2</v>
      </c>
      <c r="Y35" s="155">
        <v>8</v>
      </c>
      <c r="Z35" s="148">
        <v>24</v>
      </c>
      <c r="AA35" s="27">
        <v>104</v>
      </c>
      <c r="AB35" s="27">
        <v>63</v>
      </c>
      <c r="AC35" s="27">
        <v>91</v>
      </c>
      <c r="AD35" s="27">
        <v>11</v>
      </c>
      <c r="AE35" s="27">
        <v>7</v>
      </c>
      <c r="AF35" s="27">
        <v>13</v>
      </c>
      <c r="AG35" s="27">
        <v>13</v>
      </c>
      <c r="AH35" s="27">
        <v>13</v>
      </c>
      <c r="AI35" s="149">
        <v>12</v>
      </c>
      <c r="AJ35" s="27">
        <v>8</v>
      </c>
      <c r="AK35" s="155">
        <v>10</v>
      </c>
      <c r="AL35" s="148">
        <v>234</v>
      </c>
      <c r="AM35" s="27">
        <v>212</v>
      </c>
      <c r="AN35" s="27">
        <v>105</v>
      </c>
      <c r="AO35" s="27">
        <v>189</v>
      </c>
      <c r="AP35" s="27">
        <v>66</v>
      </c>
      <c r="AQ35" s="27">
        <v>52</v>
      </c>
      <c r="AR35" s="27">
        <v>65</v>
      </c>
      <c r="AS35" s="27">
        <v>61</v>
      </c>
      <c r="AT35" s="27">
        <v>50</v>
      </c>
      <c r="AU35" s="149">
        <v>42</v>
      </c>
      <c r="AV35" s="27">
        <v>92</v>
      </c>
      <c r="AW35" s="155">
        <v>62</v>
      </c>
      <c r="AX35" s="148">
        <v>17</v>
      </c>
      <c r="AY35" s="27">
        <v>23</v>
      </c>
      <c r="AZ35" s="27">
        <v>16</v>
      </c>
      <c r="BA35" s="27">
        <v>14</v>
      </c>
      <c r="BB35" s="27">
        <v>10</v>
      </c>
      <c r="BC35" s="27">
        <v>10</v>
      </c>
      <c r="BD35" s="27">
        <v>15</v>
      </c>
      <c r="BE35" s="27">
        <v>10</v>
      </c>
      <c r="BF35" s="27">
        <v>19</v>
      </c>
      <c r="BG35" s="149">
        <v>6</v>
      </c>
      <c r="BH35" s="27">
        <v>15</v>
      </c>
      <c r="BI35" s="155">
        <v>16</v>
      </c>
      <c r="BJ35" s="148">
        <v>0</v>
      </c>
      <c r="BK35" s="27">
        <v>0</v>
      </c>
      <c r="BL35" s="27">
        <v>0</v>
      </c>
      <c r="BM35" s="27">
        <v>0</v>
      </c>
      <c r="BN35" s="27">
        <v>0</v>
      </c>
      <c r="BO35" s="27">
        <v>0</v>
      </c>
      <c r="BP35" s="27">
        <v>1</v>
      </c>
      <c r="BQ35" s="27">
        <v>0</v>
      </c>
      <c r="BR35" s="27">
        <v>0</v>
      </c>
      <c r="BS35" s="149">
        <v>0</v>
      </c>
      <c r="BT35" s="27">
        <v>0</v>
      </c>
      <c r="BU35" s="155">
        <v>0</v>
      </c>
      <c r="BV35" s="148">
        <v>298</v>
      </c>
      <c r="BW35" s="27">
        <v>386</v>
      </c>
      <c r="BX35" s="27">
        <v>254</v>
      </c>
      <c r="BY35" s="27">
        <v>340</v>
      </c>
      <c r="BZ35" s="27">
        <v>105</v>
      </c>
      <c r="CA35" s="27">
        <v>84</v>
      </c>
      <c r="CB35" s="27">
        <v>116</v>
      </c>
      <c r="CC35" s="27">
        <v>111</v>
      </c>
      <c r="CD35" s="27">
        <v>96</v>
      </c>
      <c r="CE35" s="149">
        <v>81</v>
      </c>
      <c r="CF35" s="27">
        <v>144</v>
      </c>
      <c r="CG35" s="164">
        <v>116</v>
      </c>
    </row>
    <row r="36" spans="1:85" x14ac:dyDescent="0.2">
      <c r="A36" s="33" t="s">
        <v>81</v>
      </c>
      <c r="B36" s="148">
        <v>28</v>
      </c>
      <c r="C36" s="27">
        <v>38</v>
      </c>
      <c r="D36" s="27">
        <v>34</v>
      </c>
      <c r="E36" s="27">
        <v>42</v>
      </c>
      <c r="F36" s="27">
        <v>29</v>
      </c>
      <c r="G36" s="27">
        <v>27</v>
      </c>
      <c r="H36" s="27">
        <v>19</v>
      </c>
      <c r="I36" s="27">
        <v>26</v>
      </c>
      <c r="J36" s="27">
        <v>7</v>
      </c>
      <c r="K36" s="149">
        <v>9</v>
      </c>
      <c r="L36" s="27">
        <v>10</v>
      </c>
      <c r="M36" s="155">
        <v>12</v>
      </c>
      <c r="N36" s="148">
        <v>39</v>
      </c>
      <c r="O36" s="27">
        <v>61</v>
      </c>
      <c r="P36" s="27">
        <v>80</v>
      </c>
      <c r="Q36" s="27">
        <v>64</v>
      </c>
      <c r="R36" s="27">
        <v>61</v>
      </c>
      <c r="S36" s="27">
        <v>70</v>
      </c>
      <c r="T36" s="27">
        <v>29</v>
      </c>
      <c r="U36" s="27">
        <v>30</v>
      </c>
      <c r="V36" s="27">
        <v>34</v>
      </c>
      <c r="W36" s="149">
        <v>25</v>
      </c>
      <c r="X36" s="27">
        <v>19</v>
      </c>
      <c r="Y36" s="155">
        <v>23</v>
      </c>
      <c r="Z36" s="148">
        <v>94</v>
      </c>
      <c r="AA36" s="27">
        <v>143</v>
      </c>
      <c r="AB36" s="27">
        <v>111</v>
      </c>
      <c r="AC36" s="27">
        <v>147</v>
      </c>
      <c r="AD36" s="27">
        <v>129</v>
      </c>
      <c r="AE36" s="27">
        <v>106</v>
      </c>
      <c r="AF36" s="27">
        <v>88</v>
      </c>
      <c r="AG36" s="27">
        <v>69</v>
      </c>
      <c r="AH36" s="27">
        <v>56</v>
      </c>
      <c r="AI36" s="149">
        <v>63</v>
      </c>
      <c r="AJ36" s="27">
        <v>54</v>
      </c>
      <c r="AK36" s="155">
        <v>69</v>
      </c>
      <c r="AL36" s="148">
        <v>767</v>
      </c>
      <c r="AM36" s="27">
        <v>730</v>
      </c>
      <c r="AN36" s="27">
        <v>797</v>
      </c>
      <c r="AO36" s="27">
        <v>687</v>
      </c>
      <c r="AP36" s="27">
        <v>739</v>
      </c>
      <c r="AQ36" s="27">
        <v>598</v>
      </c>
      <c r="AR36" s="27">
        <v>551</v>
      </c>
      <c r="AS36" s="27">
        <v>416</v>
      </c>
      <c r="AT36" s="27">
        <v>353</v>
      </c>
      <c r="AU36" s="149">
        <v>337</v>
      </c>
      <c r="AV36" s="27">
        <v>334</v>
      </c>
      <c r="AW36" s="155">
        <v>344</v>
      </c>
      <c r="AX36" s="148">
        <v>258</v>
      </c>
      <c r="AY36" s="27">
        <v>281</v>
      </c>
      <c r="AZ36" s="27">
        <v>392</v>
      </c>
      <c r="BA36" s="27">
        <v>244</v>
      </c>
      <c r="BB36" s="27">
        <v>255</v>
      </c>
      <c r="BC36" s="27">
        <v>191</v>
      </c>
      <c r="BD36" s="27">
        <v>166</v>
      </c>
      <c r="BE36" s="27">
        <v>174</v>
      </c>
      <c r="BF36" s="27">
        <v>155</v>
      </c>
      <c r="BG36" s="149">
        <v>105</v>
      </c>
      <c r="BH36" s="27">
        <v>137</v>
      </c>
      <c r="BI36" s="155">
        <v>156</v>
      </c>
      <c r="BJ36" s="148">
        <v>0</v>
      </c>
      <c r="BK36" s="27">
        <v>0</v>
      </c>
      <c r="BL36" s="27">
        <v>0</v>
      </c>
      <c r="BM36" s="27">
        <v>0</v>
      </c>
      <c r="BN36" s="27">
        <v>0</v>
      </c>
      <c r="BO36" s="27">
        <v>0</v>
      </c>
      <c r="BP36" s="27">
        <v>0</v>
      </c>
      <c r="BQ36" s="27">
        <v>0</v>
      </c>
      <c r="BR36" s="27">
        <v>0</v>
      </c>
      <c r="BS36" s="149">
        <v>0</v>
      </c>
      <c r="BT36" s="27">
        <v>0</v>
      </c>
      <c r="BU36" s="155">
        <v>0</v>
      </c>
      <c r="BV36" s="148">
        <v>1186</v>
      </c>
      <c r="BW36" s="27">
        <v>1253</v>
      </c>
      <c r="BX36" s="27">
        <v>1414</v>
      </c>
      <c r="BY36" s="27">
        <v>1184</v>
      </c>
      <c r="BZ36" s="27">
        <v>1213</v>
      </c>
      <c r="CA36" s="27">
        <v>992</v>
      </c>
      <c r="CB36" s="27">
        <v>853</v>
      </c>
      <c r="CC36" s="27">
        <v>715</v>
      </c>
      <c r="CD36" s="27">
        <v>605</v>
      </c>
      <c r="CE36" s="149">
        <v>539</v>
      </c>
      <c r="CF36" s="27">
        <v>554</v>
      </c>
      <c r="CG36" s="164">
        <v>604</v>
      </c>
    </row>
    <row r="37" spans="1:85" x14ac:dyDescent="0.2">
      <c r="A37" s="33" t="s">
        <v>82</v>
      </c>
      <c r="B37" s="148">
        <v>38</v>
      </c>
      <c r="C37" s="27">
        <v>33</v>
      </c>
      <c r="D37" s="27">
        <v>36</v>
      </c>
      <c r="E37" s="27">
        <v>28</v>
      </c>
      <c r="F37" s="27">
        <v>26</v>
      </c>
      <c r="G37" s="27">
        <v>17</v>
      </c>
      <c r="H37" s="27">
        <v>16</v>
      </c>
      <c r="I37" s="27">
        <v>4</v>
      </c>
      <c r="J37" s="27">
        <v>10</v>
      </c>
      <c r="K37" s="149">
        <v>6</v>
      </c>
      <c r="L37" s="27">
        <v>14</v>
      </c>
      <c r="M37" s="155">
        <v>17</v>
      </c>
      <c r="N37" s="148">
        <v>58</v>
      </c>
      <c r="O37" s="27">
        <v>50</v>
      </c>
      <c r="P37" s="27">
        <v>42</v>
      </c>
      <c r="Q37" s="27">
        <v>42</v>
      </c>
      <c r="R37" s="27">
        <v>27</v>
      </c>
      <c r="S37" s="27">
        <v>17</v>
      </c>
      <c r="T37" s="27">
        <v>31</v>
      </c>
      <c r="U37" s="27">
        <v>21</v>
      </c>
      <c r="V37" s="27">
        <v>25</v>
      </c>
      <c r="W37" s="149">
        <v>13</v>
      </c>
      <c r="X37" s="27">
        <v>10</v>
      </c>
      <c r="Y37" s="155">
        <v>15</v>
      </c>
      <c r="Z37" s="148">
        <v>161</v>
      </c>
      <c r="AA37" s="27">
        <v>85</v>
      </c>
      <c r="AB37" s="27">
        <v>79</v>
      </c>
      <c r="AC37" s="27">
        <v>95</v>
      </c>
      <c r="AD37" s="27">
        <v>70</v>
      </c>
      <c r="AE37" s="27">
        <v>78</v>
      </c>
      <c r="AF37" s="27">
        <v>73</v>
      </c>
      <c r="AG37" s="27">
        <v>27</v>
      </c>
      <c r="AH37" s="27">
        <v>27</v>
      </c>
      <c r="AI37" s="149">
        <v>20</v>
      </c>
      <c r="AJ37" s="27">
        <v>34</v>
      </c>
      <c r="AK37" s="155">
        <v>17</v>
      </c>
      <c r="AL37" s="148">
        <v>597</v>
      </c>
      <c r="AM37" s="27">
        <v>486</v>
      </c>
      <c r="AN37" s="27">
        <v>513</v>
      </c>
      <c r="AO37" s="27">
        <v>560</v>
      </c>
      <c r="AP37" s="27">
        <v>502</v>
      </c>
      <c r="AQ37" s="27">
        <v>363</v>
      </c>
      <c r="AR37" s="27">
        <v>338</v>
      </c>
      <c r="AS37" s="27">
        <v>323</v>
      </c>
      <c r="AT37" s="27">
        <v>299</v>
      </c>
      <c r="AU37" s="149">
        <v>178</v>
      </c>
      <c r="AV37" s="27">
        <v>227</v>
      </c>
      <c r="AW37" s="155">
        <v>227</v>
      </c>
      <c r="AX37" s="148">
        <v>213</v>
      </c>
      <c r="AY37" s="27">
        <v>162</v>
      </c>
      <c r="AZ37" s="27">
        <v>175</v>
      </c>
      <c r="BA37" s="27">
        <v>204</v>
      </c>
      <c r="BB37" s="27">
        <v>178</v>
      </c>
      <c r="BC37" s="27">
        <v>139</v>
      </c>
      <c r="BD37" s="27">
        <v>91</v>
      </c>
      <c r="BE37" s="27">
        <v>100</v>
      </c>
      <c r="BF37" s="27">
        <v>110</v>
      </c>
      <c r="BG37" s="149">
        <v>102</v>
      </c>
      <c r="BH37" s="27">
        <v>113</v>
      </c>
      <c r="BI37" s="155">
        <v>77</v>
      </c>
      <c r="BJ37" s="148">
        <v>0</v>
      </c>
      <c r="BK37" s="27">
        <v>0</v>
      </c>
      <c r="BL37" s="27">
        <v>0</v>
      </c>
      <c r="BM37" s="27">
        <v>0</v>
      </c>
      <c r="BN37" s="27">
        <v>0</v>
      </c>
      <c r="BO37" s="27">
        <v>0</v>
      </c>
      <c r="BP37" s="27">
        <v>0</v>
      </c>
      <c r="BQ37" s="27">
        <v>0</v>
      </c>
      <c r="BR37" s="27">
        <v>0</v>
      </c>
      <c r="BS37" s="149">
        <v>0</v>
      </c>
      <c r="BT37" s="27">
        <v>0</v>
      </c>
      <c r="BU37" s="155">
        <v>0</v>
      </c>
      <c r="BV37" s="148">
        <v>1067</v>
      </c>
      <c r="BW37" s="27">
        <v>816</v>
      </c>
      <c r="BX37" s="27">
        <v>845</v>
      </c>
      <c r="BY37" s="27">
        <v>929</v>
      </c>
      <c r="BZ37" s="27">
        <v>803</v>
      </c>
      <c r="CA37" s="27">
        <v>614</v>
      </c>
      <c r="CB37" s="27">
        <v>549</v>
      </c>
      <c r="CC37" s="27">
        <v>475</v>
      </c>
      <c r="CD37" s="27">
        <v>471</v>
      </c>
      <c r="CE37" s="149">
        <v>319</v>
      </c>
      <c r="CF37" s="27">
        <v>398</v>
      </c>
      <c r="CG37" s="164">
        <v>353</v>
      </c>
    </row>
    <row r="38" spans="1:85" x14ac:dyDescent="0.2">
      <c r="A38" s="33" t="s">
        <v>80</v>
      </c>
      <c r="B38" s="148">
        <v>60</v>
      </c>
      <c r="C38" s="27">
        <v>96</v>
      </c>
      <c r="D38" s="27">
        <v>76</v>
      </c>
      <c r="E38" s="27">
        <v>121</v>
      </c>
      <c r="F38" s="27">
        <v>86</v>
      </c>
      <c r="G38" s="27">
        <v>33</v>
      </c>
      <c r="H38" s="27">
        <v>47</v>
      </c>
      <c r="I38" s="27">
        <v>43</v>
      </c>
      <c r="J38" s="27">
        <v>55</v>
      </c>
      <c r="K38" s="149">
        <v>34</v>
      </c>
      <c r="L38" s="27">
        <v>41</v>
      </c>
      <c r="M38" s="155">
        <v>21</v>
      </c>
      <c r="N38" s="148">
        <v>155</v>
      </c>
      <c r="O38" s="27">
        <v>166</v>
      </c>
      <c r="P38" s="27">
        <v>172</v>
      </c>
      <c r="Q38" s="27">
        <v>178</v>
      </c>
      <c r="R38" s="27">
        <v>166</v>
      </c>
      <c r="S38" s="27">
        <v>125</v>
      </c>
      <c r="T38" s="27">
        <v>117</v>
      </c>
      <c r="U38" s="27">
        <v>106</v>
      </c>
      <c r="V38" s="27">
        <v>167</v>
      </c>
      <c r="W38" s="149">
        <v>95</v>
      </c>
      <c r="X38" s="27">
        <v>70</v>
      </c>
      <c r="Y38" s="155">
        <v>53</v>
      </c>
      <c r="Z38" s="148">
        <v>292</v>
      </c>
      <c r="AA38" s="27">
        <v>363</v>
      </c>
      <c r="AB38" s="27">
        <v>830</v>
      </c>
      <c r="AC38" s="27">
        <v>704</v>
      </c>
      <c r="AD38" s="27">
        <v>346</v>
      </c>
      <c r="AE38" s="27">
        <v>441</v>
      </c>
      <c r="AF38" s="27">
        <v>389</v>
      </c>
      <c r="AG38" s="27">
        <v>362</v>
      </c>
      <c r="AH38" s="27">
        <v>254</v>
      </c>
      <c r="AI38" s="149">
        <v>249</v>
      </c>
      <c r="AJ38" s="27">
        <v>192</v>
      </c>
      <c r="AK38" s="155">
        <v>167</v>
      </c>
      <c r="AL38" s="148">
        <v>3055</v>
      </c>
      <c r="AM38" s="27">
        <v>2663</v>
      </c>
      <c r="AN38" s="27">
        <v>3942</v>
      </c>
      <c r="AO38" s="27">
        <v>2942</v>
      </c>
      <c r="AP38" s="27">
        <v>2496</v>
      </c>
      <c r="AQ38" s="27">
        <v>2824</v>
      </c>
      <c r="AR38" s="27">
        <v>2194</v>
      </c>
      <c r="AS38" s="27">
        <v>1789</v>
      </c>
      <c r="AT38" s="27">
        <v>1415</v>
      </c>
      <c r="AU38" s="149">
        <v>1345</v>
      </c>
      <c r="AV38" s="27">
        <v>1208</v>
      </c>
      <c r="AW38" s="155">
        <v>1253</v>
      </c>
      <c r="AX38" s="148">
        <v>815</v>
      </c>
      <c r="AY38" s="27">
        <v>705</v>
      </c>
      <c r="AZ38" s="27">
        <v>993</v>
      </c>
      <c r="BA38" s="27">
        <v>810</v>
      </c>
      <c r="BB38" s="27">
        <v>717</v>
      </c>
      <c r="BC38" s="27">
        <v>768</v>
      </c>
      <c r="BD38" s="27">
        <v>745</v>
      </c>
      <c r="BE38" s="27">
        <v>585</v>
      </c>
      <c r="BF38" s="27">
        <v>450</v>
      </c>
      <c r="BG38" s="149">
        <v>454</v>
      </c>
      <c r="BH38" s="27">
        <v>371</v>
      </c>
      <c r="BI38" s="155">
        <v>361</v>
      </c>
      <c r="BJ38" s="148">
        <v>0</v>
      </c>
      <c r="BK38" s="27">
        <v>0</v>
      </c>
      <c r="BL38" s="27">
        <v>0</v>
      </c>
      <c r="BM38" s="27">
        <v>0</v>
      </c>
      <c r="BN38" s="27">
        <v>0</v>
      </c>
      <c r="BO38" s="27">
        <v>0</v>
      </c>
      <c r="BP38" s="27">
        <v>0</v>
      </c>
      <c r="BQ38" s="27">
        <v>0</v>
      </c>
      <c r="BR38" s="27">
        <v>0</v>
      </c>
      <c r="BS38" s="149">
        <v>0</v>
      </c>
      <c r="BT38" s="27">
        <v>0</v>
      </c>
      <c r="BU38" s="155">
        <v>0</v>
      </c>
      <c r="BV38" s="148">
        <v>4377</v>
      </c>
      <c r="BW38" s="27">
        <v>3993</v>
      </c>
      <c r="BX38" s="27">
        <v>6013</v>
      </c>
      <c r="BY38" s="27">
        <v>4755</v>
      </c>
      <c r="BZ38" s="27">
        <v>3811</v>
      </c>
      <c r="CA38" s="27">
        <v>4191</v>
      </c>
      <c r="CB38" s="27">
        <v>3492</v>
      </c>
      <c r="CC38" s="27">
        <v>2885</v>
      </c>
      <c r="CD38" s="27">
        <v>2341</v>
      </c>
      <c r="CE38" s="149">
        <v>2177</v>
      </c>
      <c r="CF38" s="27">
        <v>1882</v>
      </c>
      <c r="CG38" s="164">
        <v>1855</v>
      </c>
    </row>
    <row r="39" spans="1:85" x14ac:dyDescent="0.2">
      <c r="A39" s="33" t="s">
        <v>83</v>
      </c>
      <c r="B39" s="148">
        <v>39</v>
      </c>
      <c r="C39" s="27">
        <v>54</v>
      </c>
      <c r="D39" s="27">
        <v>36</v>
      </c>
      <c r="E39" s="27">
        <v>56</v>
      </c>
      <c r="F39" s="27">
        <v>43</v>
      </c>
      <c r="G39" s="27">
        <v>39</v>
      </c>
      <c r="H39" s="27">
        <v>15</v>
      </c>
      <c r="I39" s="27">
        <v>8</v>
      </c>
      <c r="J39" s="27">
        <v>5</v>
      </c>
      <c r="K39" s="149">
        <v>2</v>
      </c>
      <c r="L39" s="27">
        <v>25</v>
      </c>
      <c r="M39" s="155">
        <v>6</v>
      </c>
      <c r="N39" s="148">
        <v>32</v>
      </c>
      <c r="O39" s="27">
        <v>29</v>
      </c>
      <c r="P39" s="27">
        <v>39</v>
      </c>
      <c r="Q39" s="27">
        <v>40</v>
      </c>
      <c r="R39" s="27">
        <v>21</v>
      </c>
      <c r="S39" s="27">
        <v>23</v>
      </c>
      <c r="T39" s="27">
        <v>18</v>
      </c>
      <c r="U39" s="27">
        <v>33</v>
      </c>
      <c r="V39" s="27">
        <v>31</v>
      </c>
      <c r="W39" s="149">
        <v>10</v>
      </c>
      <c r="X39" s="27">
        <v>22</v>
      </c>
      <c r="Y39" s="155">
        <v>16</v>
      </c>
      <c r="Z39" s="148">
        <v>71</v>
      </c>
      <c r="AA39" s="27">
        <v>72</v>
      </c>
      <c r="AB39" s="27">
        <v>90</v>
      </c>
      <c r="AC39" s="27">
        <v>84</v>
      </c>
      <c r="AD39" s="27">
        <v>73</v>
      </c>
      <c r="AE39" s="27">
        <v>99</v>
      </c>
      <c r="AF39" s="27">
        <v>60</v>
      </c>
      <c r="AG39" s="27">
        <v>75</v>
      </c>
      <c r="AH39" s="27">
        <v>60</v>
      </c>
      <c r="AI39" s="149">
        <v>38</v>
      </c>
      <c r="AJ39" s="27">
        <v>40</v>
      </c>
      <c r="AK39" s="155">
        <v>32</v>
      </c>
      <c r="AL39" s="148">
        <v>698</v>
      </c>
      <c r="AM39" s="27">
        <v>518</v>
      </c>
      <c r="AN39" s="27">
        <v>543</v>
      </c>
      <c r="AO39" s="27">
        <v>584</v>
      </c>
      <c r="AP39" s="27">
        <v>568</v>
      </c>
      <c r="AQ39" s="27">
        <v>662</v>
      </c>
      <c r="AR39" s="27">
        <v>497</v>
      </c>
      <c r="AS39" s="27">
        <v>446</v>
      </c>
      <c r="AT39" s="27">
        <v>301</v>
      </c>
      <c r="AU39" s="149">
        <v>287</v>
      </c>
      <c r="AV39" s="27">
        <v>269</v>
      </c>
      <c r="AW39" s="155">
        <v>262</v>
      </c>
      <c r="AX39" s="148">
        <v>134</v>
      </c>
      <c r="AY39" s="27">
        <v>109</v>
      </c>
      <c r="AZ39" s="27">
        <v>138</v>
      </c>
      <c r="BA39" s="27">
        <v>175</v>
      </c>
      <c r="BB39" s="27">
        <v>192</v>
      </c>
      <c r="BC39" s="27">
        <v>183</v>
      </c>
      <c r="BD39" s="27">
        <v>156</v>
      </c>
      <c r="BE39" s="27">
        <v>119</v>
      </c>
      <c r="BF39" s="27">
        <v>107</v>
      </c>
      <c r="BG39" s="149">
        <v>84</v>
      </c>
      <c r="BH39" s="27">
        <v>97</v>
      </c>
      <c r="BI39" s="155">
        <v>82</v>
      </c>
      <c r="BJ39" s="148">
        <v>0</v>
      </c>
      <c r="BK39" s="27">
        <v>0</v>
      </c>
      <c r="BL39" s="27">
        <v>0</v>
      </c>
      <c r="BM39" s="27">
        <v>0</v>
      </c>
      <c r="BN39" s="27">
        <v>0</v>
      </c>
      <c r="BO39" s="27">
        <v>0</v>
      </c>
      <c r="BP39" s="27">
        <v>0</v>
      </c>
      <c r="BQ39" s="27">
        <v>0</v>
      </c>
      <c r="BR39" s="27">
        <v>0</v>
      </c>
      <c r="BS39" s="149">
        <v>0</v>
      </c>
      <c r="BT39" s="27">
        <v>0</v>
      </c>
      <c r="BU39" s="155">
        <v>0</v>
      </c>
      <c r="BV39" s="148">
        <v>974</v>
      </c>
      <c r="BW39" s="27">
        <v>782</v>
      </c>
      <c r="BX39" s="27">
        <v>846</v>
      </c>
      <c r="BY39" s="27">
        <v>939</v>
      </c>
      <c r="BZ39" s="27">
        <v>897</v>
      </c>
      <c r="CA39" s="27">
        <v>1006</v>
      </c>
      <c r="CB39" s="27">
        <v>746</v>
      </c>
      <c r="CC39" s="27">
        <v>681</v>
      </c>
      <c r="CD39" s="27">
        <v>504</v>
      </c>
      <c r="CE39" s="149">
        <v>421</v>
      </c>
      <c r="CF39" s="27">
        <v>453</v>
      </c>
      <c r="CG39" s="164">
        <v>398</v>
      </c>
    </row>
    <row r="40" spans="1:85" x14ac:dyDescent="0.2">
      <c r="A40" s="33" t="s">
        <v>190</v>
      </c>
      <c r="B40" s="148">
        <v>19</v>
      </c>
      <c r="C40" s="27">
        <v>21</v>
      </c>
      <c r="D40" s="27">
        <v>34</v>
      </c>
      <c r="E40" s="27">
        <v>37</v>
      </c>
      <c r="F40" s="27">
        <v>34</v>
      </c>
      <c r="G40" s="27">
        <v>11</v>
      </c>
      <c r="H40" s="27">
        <v>9</v>
      </c>
      <c r="I40" s="27">
        <v>15</v>
      </c>
      <c r="J40" s="27">
        <v>7</v>
      </c>
      <c r="K40" s="149">
        <v>6</v>
      </c>
      <c r="L40" s="27">
        <v>3</v>
      </c>
      <c r="M40" s="155">
        <v>6</v>
      </c>
      <c r="N40" s="148">
        <v>23</v>
      </c>
      <c r="O40" s="27">
        <v>32</v>
      </c>
      <c r="P40" s="27">
        <v>32</v>
      </c>
      <c r="Q40" s="27">
        <v>40</v>
      </c>
      <c r="R40" s="27">
        <v>21</v>
      </c>
      <c r="S40" s="27">
        <v>20</v>
      </c>
      <c r="T40" s="27">
        <v>13</v>
      </c>
      <c r="U40" s="27">
        <v>16</v>
      </c>
      <c r="V40" s="27">
        <v>20</v>
      </c>
      <c r="W40" s="149">
        <v>9</v>
      </c>
      <c r="X40" s="27">
        <v>19</v>
      </c>
      <c r="Y40" s="155">
        <v>10</v>
      </c>
      <c r="Z40" s="148">
        <v>61</v>
      </c>
      <c r="AA40" s="27">
        <v>46</v>
      </c>
      <c r="AB40" s="27">
        <v>44</v>
      </c>
      <c r="AC40" s="27">
        <v>55</v>
      </c>
      <c r="AD40" s="27">
        <v>46</v>
      </c>
      <c r="AE40" s="27">
        <v>60</v>
      </c>
      <c r="AF40" s="27">
        <v>37</v>
      </c>
      <c r="AG40" s="27">
        <v>38</v>
      </c>
      <c r="AH40" s="27">
        <v>32</v>
      </c>
      <c r="AI40" s="149">
        <v>18</v>
      </c>
      <c r="AJ40" s="27">
        <v>17</v>
      </c>
      <c r="AK40" s="155">
        <v>14</v>
      </c>
      <c r="AL40" s="148">
        <v>546</v>
      </c>
      <c r="AM40" s="27">
        <v>335</v>
      </c>
      <c r="AN40" s="27">
        <v>408</v>
      </c>
      <c r="AO40" s="27">
        <v>338</v>
      </c>
      <c r="AP40" s="27">
        <v>296</v>
      </c>
      <c r="AQ40" s="27">
        <v>298</v>
      </c>
      <c r="AR40" s="27">
        <v>238</v>
      </c>
      <c r="AS40" s="27">
        <v>230</v>
      </c>
      <c r="AT40" s="27">
        <v>177</v>
      </c>
      <c r="AU40" s="149">
        <v>109</v>
      </c>
      <c r="AV40" s="27">
        <v>114</v>
      </c>
      <c r="AW40" s="155">
        <v>199</v>
      </c>
      <c r="AX40" s="148">
        <v>131</v>
      </c>
      <c r="AY40" s="27">
        <v>127</v>
      </c>
      <c r="AZ40" s="27">
        <v>143</v>
      </c>
      <c r="BA40" s="27">
        <v>118</v>
      </c>
      <c r="BB40" s="27">
        <v>98</v>
      </c>
      <c r="BC40" s="27">
        <v>91</v>
      </c>
      <c r="BD40" s="27">
        <v>99</v>
      </c>
      <c r="BE40" s="27">
        <v>63</v>
      </c>
      <c r="BF40" s="27">
        <v>48</v>
      </c>
      <c r="BG40" s="149">
        <v>35</v>
      </c>
      <c r="BH40" s="27">
        <v>39</v>
      </c>
      <c r="BI40" s="155">
        <v>54</v>
      </c>
      <c r="BJ40" s="148">
        <v>0</v>
      </c>
      <c r="BK40" s="27">
        <v>0</v>
      </c>
      <c r="BL40" s="27">
        <v>0</v>
      </c>
      <c r="BM40" s="27">
        <v>0</v>
      </c>
      <c r="BN40" s="27">
        <v>0</v>
      </c>
      <c r="BO40" s="27">
        <v>0</v>
      </c>
      <c r="BP40" s="27">
        <v>0</v>
      </c>
      <c r="BQ40" s="27">
        <v>0</v>
      </c>
      <c r="BR40" s="27">
        <v>0</v>
      </c>
      <c r="BS40" s="149">
        <v>0</v>
      </c>
      <c r="BT40" s="27">
        <v>0</v>
      </c>
      <c r="BU40" s="155">
        <v>0</v>
      </c>
      <c r="BV40" s="148">
        <v>780</v>
      </c>
      <c r="BW40" s="27">
        <v>561</v>
      </c>
      <c r="BX40" s="27">
        <v>661</v>
      </c>
      <c r="BY40" s="27">
        <v>588</v>
      </c>
      <c r="BZ40" s="27">
        <v>495</v>
      </c>
      <c r="CA40" s="27">
        <v>480</v>
      </c>
      <c r="CB40" s="27">
        <v>396</v>
      </c>
      <c r="CC40" s="27">
        <v>362</v>
      </c>
      <c r="CD40" s="27">
        <v>284</v>
      </c>
      <c r="CE40" s="149">
        <v>177</v>
      </c>
      <c r="CF40" s="27">
        <v>192</v>
      </c>
      <c r="CG40" s="164">
        <v>283</v>
      </c>
    </row>
    <row r="41" spans="1:85" x14ac:dyDescent="0.2">
      <c r="A41" s="33" t="s">
        <v>84</v>
      </c>
      <c r="B41" s="148">
        <v>21</v>
      </c>
      <c r="C41" s="27">
        <v>35</v>
      </c>
      <c r="D41" s="27">
        <v>52</v>
      </c>
      <c r="E41" s="27">
        <v>42</v>
      </c>
      <c r="F41" s="27">
        <v>44</v>
      </c>
      <c r="G41" s="27">
        <v>18</v>
      </c>
      <c r="H41" s="27">
        <v>24</v>
      </c>
      <c r="I41" s="27">
        <v>18</v>
      </c>
      <c r="J41" s="27">
        <v>22</v>
      </c>
      <c r="K41" s="149">
        <v>8</v>
      </c>
      <c r="L41" s="27">
        <v>29</v>
      </c>
      <c r="M41" s="155">
        <v>20</v>
      </c>
      <c r="N41" s="148">
        <v>39</v>
      </c>
      <c r="O41" s="27">
        <v>60</v>
      </c>
      <c r="P41" s="27">
        <v>73</v>
      </c>
      <c r="Q41" s="27">
        <v>85</v>
      </c>
      <c r="R41" s="27">
        <v>59</v>
      </c>
      <c r="S41" s="27">
        <v>38</v>
      </c>
      <c r="T41" s="27">
        <v>49</v>
      </c>
      <c r="U41" s="27">
        <v>42</v>
      </c>
      <c r="V41" s="27">
        <v>32</v>
      </c>
      <c r="W41" s="149">
        <v>23</v>
      </c>
      <c r="X41" s="27">
        <v>25</v>
      </c>
      <c r="Y41" s="155">
        <v>20</v>
      </c>
      <c r="Z41" s="148">
        <v>68</v>
      </c>
      <c r="AA41" s="27">
        <v>74</v>
      </c>
      <c r="AB41" s="27">
        <v>97</v>
      </c>
      <c r="AC41" s="27">
        <v>101</v>
      </c>
      <c r="AD41" s="27">
        <v>99</v>
      </c>
      <c r="AE41" s="27">
        <v>97</v>
      </c>
      <c r="AF41" s="27">
        <v>86</v>
      </c>
      <c r="AG41" s="27">
        <v>99</v>
      </c>
      <c r="AH41" s="27">
        <v>84</v>
      </c>
      <c r="AI41" s="149">
        <v>58</v>
      </c>
      <c r="AJ41" s="27">
        <v>75</v>
      </c>
      <c r="AK41" s="155">
        <v>71</v>
      </c>
      <c r="AL41" s="148">
        <v>703</v>
      </c>
      <c r="AM41" s="27">
        <v>731</v>
      </c>
      <c r="AN41" s="27">
        <v>733</v>
      </c>
      <c r="AO41" s="27">
        <v>725</v>
      </c>
      <c r="AP41" s="27">
        <v>703</v>
      </c>
      <c r="AQ41" s="27">
        <v>585</v>
      </c>
      <c r="AR41" s="27">
        <v>568</v>
      </c>
      <c r="AS41" s="27">
        <v>727</v>
      </c>
      <c r="AT41" s="27">
        <v>492</v>
      </c>
      <c r="AU41" s="149">
        <v>485</v>
      </c>
      <c r="AV41" s="27">
        <v>610</v>
      </c>
      <c r="AW41" s="155">
        <v>471</v>
      </c>
      <c r="AX41" s="148">
        <v>229</v>
      </c>
      <c r="AY41" s="27">
        <v>261</v>
      </c>
      <c r="AZ41" s="27">
        <v>280</v>
      </c>
      <c r="BA41" s="27">
        <v>281</v>
      </c>
      <c r="BB41" s="27">
        <v>243</v>
      </c>
      <c r="BC41" s="27">
        <v>224</v>
      </c>
      <c r="BD41" s="27">
        <v>235</v>
      </c>
      <c r="BE41" s="27">
        <v>256</v>
      </c>
      <c r="BF41" s="27">
        <v>236</v>
      </c>
      <c r="BG41" s="149">
        <v>226</v>
      </c>
      <c r="BH41" s="27">
        <v>264</v>
      </c>
      <c r="BI41" s="155">
        <v>203</v>
      </c>
      <c r="BJ41" s="148">
        <v>0</v>
      </c>
      <c r="BK41" s="27">
        <v>0</v>
      </c>
      <c r="BL41" s="27">
        <v>0</v>
      </c>
      <c r="BM41" s="27">
        <v>0</v>
      </c>
      <c r="BN41" s="27">
        <v>0</v>
      </c>
      <c r="BO41" s="27">
        <v>0</v>
      </c>
      <c r="BP41" s="27">
        <v>0</v>
      </c>
      <c r="BQ41" s="27">
        <v>0</v>
      </c>
      <c r="BR41" s="27">
        <v>0</v>
      </c>
      <c r="BS41" s="149">
        <v>0</v>
      </c>
      <c r="BT41" s="27">
        <v>0</v>
      </c>
      <c r="BU41" s="155">
        <v>0</v>
      </c>
      <c r="BV41" s="148">
        <v>1060</v>
      </c>
      <c r="BW41" s="27">
        <v>1161</v>
      </c>
      <c r="BX41" s="27">
        <v>1235</v>
      </c>
      <c r="BY41" s="27">
        <v>1234</v>
      </c>
      <c r="BZ41" s="27">
        <v>1148</v>
      </c>
      <c r="CA41" s="27">
        <v>962</v>
      </c>
      <c r="CB41" s="27">
        <v>962</v>
      </c>
      <c r="CC41" s="27">
        <v>1142</v>
      </c>
      <c r="CD41" s="27">
        <v>866</v>
      </c>
      <c r="CE41" s="149">
        <v>800</v>
      </c>
      <c r="CF41" s="27">
        <v>1003</v>
      </c>
      <c r="CG41" s="164">
        <v>785</v>
      </c>
    </row>
    <row r="42" spans="1:85" ht="13.5" thickBot="1" x14ac:dyDescent="0.25">
      <c r="A42" s="34" t="s">
        <v>85</v>
      </c>
      <c r="B42" s="150">
        <v>24</v>
      </c>
      <c r="C42" s="151">
        <v>17</v>
      </c>
      <c r="D42" s="151">
        <v>19</v>
      </c>
      <c r="E42" s="151">
        <v>14</v>
      </c>
      <c r="F42" s="151">
        <v>18</v>
      </c>
      <c r="G42" s="151">
        <v>11</v>
      </c>
      <c r="H42" s="151">
        <v>39</v>
      </c>
      <c r="I42" s="151">
        <v>15</v>
      </c>
      <c r="J42" s="151">
        <v>12</v>
      </c>
      <c r="K42" s="152">
        <v>4</v>
      </c>
      <c r="L42" s="151">
        <v>19</v>
      </c>
      <c r="M42" s="156">
        <v>14</v>
      </c>
      <c r="N42" s="150">
        <v>17</v>
      </c>
      <c r="O42" s="151">
        <v>23</v>
      </c>
      <c r="P42" s="151">
        <v>22</v>
      </c>
      <c r="Q42" s="151">
        <v>30</v>
      </c>
      <c r="R42" s="151">
        <v>27</v>
      </c>
      <c r="S42" s="151">
        <v>25</v>
      </c>
      <c r="T42" s="151">
        <v>28</v>
      </c>
      <c r="U42" s="151">
        <v>18</v>
      </c>
      <c r="V42" s="151">
        <v>11</v>
      </c>
      <c r="W42" s="152">
        <v>14</v>
      </c>
      <c r="X42" s="151">
        <v>19</v>
      </c>
      <c r="Y42" s="156">
        <v>11</v>
      </c>
      <c r="Z42" s="150">
        <v>26</v>
      </c>
      <c r="AA42" s="151">
        <v>44</v>
      </c>
      <c r="AB42" s="151">
        <v>31</v>
      </c>
      <c r="AC42" s="151">
        <v>31</v>
      </c>
      <c r="AD42" s="151">
        <v>89</v>
      </c>
      <c r="AE42" s="151">
        <v>37</v>
      </c>
      <c r="AF42" s="151">
        <v>51</v>
      </c>
      <c r="AG42" s="151">
        <v>32</v>
      </c>
      <c r="AH42" s="151">
        <v>25</v>
      </c>
      <c r="AI42" s="152">
        <v>18</v>
      </c>
      <c r="AJ42" s="151">
        <v>28</v>
      </c>
      <c r="AK42" s="156">
        <v>8</v>
      </c>
      <c r="AL42" s="150">
        <v>284</v>
      </c>
      <c r="AM42" s="151">
        <v>357</v>
      </c>
      <c r="AN42" s="151">
        <v>601</v>
      </c>
      <c r="AO42" s="151">
        <v>258</v>
      </c>
      <c r="AP42" s="151">
        <v>450</v>
      </c>
      <c r="AQ42" s="151">
        <v>270</v>
      </c>
      <c r="AR42" s="151">
        <v>277</v>
      </c>
      <c r="AS42" s="151">
        <v>185</v>
      </c>
      <c r="AT42" s="151">
        <v>210</v>
      </c>
      <c r="AU42" s="152">
        <v>142</v>
      </c>
      <c r="AV42" s="151">
        <v>204</v>
      </c>
      <c r="AW42" s="156">
        <v>133</v>
      </c>
      <c r="AX42" s="150">
        <v>99</v>
      </c>
      <c r="AY42" s="151">
        <v>105</v>
      </c>
      <c r="AZ42" s="151">
        <v>113</v>
      </c>
      <c r="BA42" s="151">
        <v>107</v>
      </c>
      <c r="BB42" s="151">
        <v>125</v>
      </c>
      <c r="BC42" s="151">
        <v>110</v>
      </c>
      <c r="BD42" s="151">
        <v>107</v>
      </c>
      <c r="BE42" s="151">
        <v>78</v>
      </c>
      <c r="BF42" s="151">
        <v>93</v>
      </c>
      <c r="BG42" s="152">
        <v>57</v>
      </c>
      <c r="BH42" s="151">
        <v>72</v>
      </c>
      <c r="BI42" s="156">
        <v>39</v>
      </c>
      <c r="BJ42" s="150">
        <v>0</v>
      </c>
      <c r="BK42" s="151">
        <v>0</v>
      </c>
      <c r="BL42" s="151">
        <v>0</v>
      </c>
      <c r="BM42" s="151">
        <v>0</v>
      </c>
      <c r="BN42" s="151">
        <v>0</v>
      </c>
      <c r="BO42" s="151">
        <v>0</v>
      </c>
      <c r="BP42" s="151">
        <v>0</v>
      </c>
      <c r="BQ42" s="151">
        <v>0</v>
      </c>
      <c r="BR42" s="151">
        <v>0</v>
      </c>
      <c r="BS42" s="152">
        <v>0</v>
      </c>
      <c r="BT42" s="151">
        <v>0</v>
      </c>
      <c r="BU42" s="156">
        <v>0</v>
      </c>
      <c r="BV42" s="150">
        <v>450</v>
      </c>
      <c r="BW42" s="151">
        <v>546</v>
      </c>
      <c r="BX42" s="151">
        <v>786</v>
      </c>
      <c r="BY42" s="151">
        <v>440</v>
      </c>
      <c r="BZ42" s="151">
        <v>709</v>
      </c>
      <c r="CA42" s="151">
        <v>453</v>
      </c>
      <c r="CB42" s="151">
        <v>502</v>
      </c>
      <c r="CC42" s="151">
        <v>328</v>
      </c>
      <c r="CD42" s="151">
        <v>351</v>
      </c>
      <c r="CE42" s="152">
        <v>235</v>
      </c>
      <c r="CF42" s="151">
        <v>342</v>
      </c>
      <c r="CG42" s="165">
        <v>205</v>
      </c>
    </row>
    <row r="43" spans="1:85" s="22" customFormat="1" x14ac:dyDescent="0.2">
      <c r="A43" s="32" t="s">
        <v>203</v>
      </c>
      <c r="B43" s="49">
        <v>63</v>
      </c>
      <c r="C43" s="50">
        <v>166</v>
      </c>
      <c r="D43" s="50">
        <v>177</v>
      </c>
      <c r="E43" s="50">
        <v>152</v>
      </c>
      <c r="F43" s="50">
        <v>123</v>
      </c>
      <c r="G43" s="50">
        <v>116</v>
      </c>
      <c r="H43" s="50">
        <v>101</v>
      </c>
      <c r="I43" s="50">
        <v>100</v>
      </c>
      <c r="J43" s="50">
        <v>81</v>
      </c>
      <c r="K43" s="147">
        <v>74</v>
      </c>
      <c r="L43" s="50">
        <v>146</v>
      </c>
      <c r="M43" s="154">
        <v>98</v>
      </c>
      <c r="N43" s="49">
        <v>252</v>
      </c>
      <c r="O43" s="50">
        <v>315</v>
      </c>
      <c r="P43" s="50">
        <v>358</v>
      </c>
      <c r="Q43" s="50">
        <v>248</v>
      </c>
      <c r="R43" s="50">
        <v>239</v>
      </c>
      <c r="S43" s="50">
        <v>226</v>
      </c>
      <c r="T43" s="50">
        <v>189</v>
      </c>
      <c r="U43" s="50">
        <v>201</v>
      </c>
      <c r="V43" s="50">
        <v>150</v>
      </c>
      <c r="W43" s="147">
        <v>124</v>
      </c>
      <c r="X43" s="50">
        <v>147</v>
      </c>
      <c r="Y43" s="154">
        <v>123</v>
      </c>
      <c r="Z43" s="49">
        <v>483</v>
      </c>
      <c r="AA43" s="50">
        <v>544</v>
      </c>
      <c r="AB43" s="50">
        <v>599</v>
      </c>
      <c r="AC43" s="50">
        <v>500</v>
      </c>
      <c r="AD43" s="50">
        <v>519</v>
      </c>
      <c r="AE43" s="50">
        <v>692</v>
      </c>
      <c r="AF43" s="50">
        <v>433</v>
      </c>
      <c r="AG43" s="50">
        <v>455</v>
      </c>
      <c r="AH43" s="50">
        <v>344</v>
      </c>
      <c r="AI43" s="147">
        <v>274</v>
      </c>
      <c r="AJ43" s="50">
        <v>342</v>
      </c>
      <c r="AK43" s="154">
        <v>309</v>
      </c>
      <c r="AL43" s="49">
        <v>3591</v>
      </c>
      <c r="AM43" s="50">
        <v>3467</v>
      </c>
      <c r="AN43" s="50">
        <v>3754</v>
      </c>
      <c r="AO43" s="50">
        <v>3235</v>
      </c>
      <c r="AP43" s="50">
        <v>2886</v>
      </c>
      <c r="AQ43" s="50">
        <v>3031</v>
      </c>
      <c r="AR43" s="50">
        <v>2431</v>
      </c>
      <c r="AS43" s="50">
        <v>2295</v>
      </c>
      <c r="AT43" s="50">
        <v>2532</v>
      </c>
      <c r="AU43" s="147">
        <v>1587</v>
      </c>
      <c r="AV43" s="50">
        <v>1902</v>
      </c>
      <c r="AW43" s="154">
        <v>1533</v>
      </c>
      <c r="AX43" s="49">
        <v>1081</v>
      </c>
      <c r="AY43" s="50">
        <v>1144</v>
      </c>
      <c r="AZ43" s="50">
        <v>1184</v>
      </c>
      <c r="BA43" s="50">
        <v>1181</v>
      </c>
      <c r="BB43" s="50">
        <v>1079</v>
      </c>
      <c r="BC43" s="50">
        <v>904</v>
      </c>
      <c r="BD43" s="50">
        <v>842</v>
      </c>
      <c r="BE43" s="50">
        <v>723</v>
      </c>
      <c r="BF43" s="50">
        <v>1764</v>
      </c>
      <c r="BG43" s="147">
        <v>544</v>
      </c>
      <c r="BH43" s="50">
        <v>528</v>
      </c>
      <c r="BI43" s="154">
        <v>558</v>
      </c>
      <c r="BJ43" s="49">
        <v>0</v>
      </c>
      <c r="BK43" s="50">
        <v>0</v>
      </c>
      <c r="BL43" s="50">
        <v>0</v>
      </c>
      <c r="BM43" s="50">
        <v>0</v>
      </c>
      <c r="BN43" s="50">
        <v>0</v>
      </c>
      <c r="BO43" s="50">
        <v>0</v>
      </c>
      <c r="BP43" s="50">
        <v>0</v>
      </c>
      <c r="BQ43" s="50">
        <v>0</v>
      </c>
      <c r="BR43" s="50">
        <v>0</v>
      </c>
      <c r="BS43" s="147">
        <v>0</v>
      </c>
      <c r="BT43" s="50">
        <v>0</v>
      </c>
      <c r="BU43" s="154">
        <v>0</v>
      </c>
      <c r="BV43" s="49">
        <v>5470</v>
      </c>
      <c r="BW43" s="50">
        <v>5636</v>
      </c>
      <c r="BX43" s="50">
        <v>6072</v>
      </c>
      <c r="BY43" s="50">
        <v>5316</v>
      </c>
      <c r="BZ43" s="50">
        <v>4846</v>
      </c>
      <c r="CA43" s="50">
        <v>4969</v>
      </c>
      <c r="CB43" s="50">
        <v>3996</v>
      </c>
      <c r="CC43" s="50">
        <v>3774</v>
      </c>
      <c r="CD43" s="50">
        <v>4871</v>
      </c>
      <c r="CE43" s="147">
        <v>2603</v>
      </c>
      <c r="CF43" s="50">
        <v>3065</v>
      </c>
      <c r="CG43" s="163">
        <v>2621</v>
      </c>
    </row>
    <row r="44" spans="1:85" x14ac:dyDescent="0.2">
      <c r="A44" s="33" t="s">
        <v>225</v>
      </c>
      <c r="B44" s="148">
        <v>3</v>
      </c>
      <c r="C44" s="27">
        <v>1</v>
      </c>
      <c r="D44" s="27">
        <v>4</v>
      </c>
      <c r="E44" s="27">
        <v>7</v>
      </c>
      <c r="F44" s="27">
        <v>0</v>
      </c>
      <c r="G44" s="27">
        <v>13</v>
      </c>
      <c r="H44" s="27">
        <v>4</v>
      </c>
      <c r="I44" s="27">
        <v>21</v>
      </c>
      <c r="J44" s="27">
        <v>15</v>
      </c>
      <c r="K44" s="149">
        <v>8</v>
      </c>
      <c r="L44" s="27">
        <v>20</v>
      </c>
      <c r="M44" s="155">
        <v>11</v>
      </c>
      <c r="N44" s="148">
        <v>0</v>
      </c>
      <c r="O44" s="27">
        <v>3</v>
      </c>
      <c r="P44" s="27">
        <v>2</v>
      </c>
      <c r="Q44" s="27">
        <v>4</v>
      </c>
      <c r="R44" s="27">
        <v>1</v>
      </c>
      <c r="S44" s="27">
        <v>9</v>
      </c>
      <c r="T44" s="27">
        <v>3</v>
      </c>
      <c r="U44" s="27">
        <v>4</v>
      </c>
      <c r="V44" s="27">
        <v>1</v>
      </c>
      <c r="W44" s="149">
        <v>1</v>
      </c>
      <c r="X44" s="27">
        <v>5</v>
      </c>
      <c r="Y44" s="155">
        <v>3</v>
      </c>
      <c r="Z44" s="148">
        <v>10</v>
      </c>
      <c r="AA44" s="27">
        <v>15</v>
      </c>
      <c r="AB44" s="27">
        <v>11</v>
      </c>
      <c r="AC44" s="27">
        <v>12</v>
      </c>
      <c r="AD44" s="27">
        <v>9</v>
      </c>
      <c r="AE44" s="27">
        <v>44</v>
      </c>
      <c r="AF44" s="27">
        <v>0</v>
      </c>
      <c r="AG44" s="27">
        <v>9</v>
      </c>
      <c r="AH44" s="27">
        <v>4</v>
      </c>
      <c r="AI44" s="149">
        <v>10</v>
      </c>
      <c r="AJ44" s="27">
        <v>51</v>
      </c>
      <c r="AK44" s="155"/>
      <c r="AL44" s="148">
        <v>47</v>
      </c>
      <c r="AM44" s="27">
        <v>100</v>
      </c>
      <c r="AN44" s="27">
        <v>51</v>
      </c>
      <c r="AO44" s="27">
        <v>43</v>
      </c>
      <c r="AP44" s="27">
        <v>27</v>
      </c>
      <c r="AQ44" s="27">
        <v>142</v>
      </c>
      <c r="AR44" s="27">
        <v>30</v>
      </c>
      <c r="AS44" s="27">
        <v>57</v>
      </c>
      <c r="AT44" s="27">
        <v>107</v>
      </c>
      <c r="AU44" s="149">
        <v>117</v>
      </c>
      <c r="AV44" s="27">
        <v>348</v>
      </c>
      <c r="AW44" s="155">
        <v>11</v>
      </c>
      <c r="AX44" s="148">
        <v>6</v>
      </c>
      <c r="AY44" s="27">
        <v>36</v>
      </c>
      <c r="AZ44" s="27">
        <v>7</v>
      </c>
      <c r="BA44" s="27">
        <v>10</v>
      </c>
      <c r="BB44" s="27">
        <v>15</v>
      </c>
      <c r="BC44" s="27">
        <v>24</v>
      </c>
      <c r="BD44" s="27">
        <v>34</v>
      </c>
      <c r="BE44" s="27">
        <v>19</v>
      </c>
      <c r="BF44" s="27">
        <v>302</v>
      </c>
      <c r="BG44" s="149">
        <v>49</v>
      </c>
      <c r="BH44" s="27">
        <v>70</v>
      </c>
      <c r="BI44" s="155">
        <v>7</v>
      </c>
      <c r="BJ44" s="148">
        <v>0</v>
      </c>
      <c r="BK44" s="27">
        <v>0</v>
      </c>
      <c r="BL44" s="27">
        <v>0</v>
      </c>
      <c r="BM44" s="27">
        <v>0</v>
      </c>
      <c r="BN44" s="27">
        <v>0</v>
      </c>
      <c r="BO44" s="27">
        <v>0</v>
      </c>
      <c r="BP44" s="27">
        <v>0</v>
      </c>
      <c r="BQ44" s="27">
        <v>0</v>
      </c>
      <c r="BR44" s="27">
        <v>0</v>
      </c>
      <c r="BS44" s="149">
        <v>0</v>
      </c>
      <c r="BT44" s="27">
        <v>0</v>
      </c>
      <c r="BU44" s="155">
        <v>0</v>
      </c>
      <c r="BV44" s="148">
        <v>66</v>
      </c>
      <c r="BW44" s="27">
        <v>155</v>
      </c>
      <c r="BX44" s="27">
        <v>75</v>
      </c>
      <c r="BY44" s="27">
        <v>76</v>
      </c>
      <c r="BZ44" s="27">
        <v>52</v>
      </c>
      <c r="CA44" s="27">
        <v>232</v>
      </c>
      <c r="CB44" s="27">
        <v>71</v>
      </c>
      <c r="CC44" s="27">
        <v>110</v>
      </c>
      <c r="CD44" s="27">
        <v>429</v>
      </c>
      <c r="CE44" s="149">
        <v>185</v>
      </c>
      <c r="CF44" s="27">
        <v>494</v>
      </c>
      <c r="CG44" s="164">
        <v>32</v>
      </c>
    </row>
    <row r="45" spans="1:85" x14ac:dyDescent="0.2">
      <c r="A45" s="33" t="s">
        <v>86</v>
      </c>
      <c r="B45" s="148">
        <v>14</v>
      </c>
      <c r="C45" s="27">
        <v>34</v>
      </c>
      <c r="D45" s="27">
        <v>37</v>
      </c>
      <c r="E45" s="27">
        <v>28</v>
      </c>
      <c r="F45" s="27">
        <v>26</v>
      </c>
      <c r="G45" s="27">
        <v>14</v>
      </c>
      <c r="H45" s="27">
        <v>15</v>
      </c>
      <c r="I45" s="27">
        <v>11</v>
      </c>
      <c r="J45" s="27">
        <v>7</v>
      </c>
      <c r="K45" s="149">
        <v>13</v>
      </c>
      <c r="L45" s="27">
        <v>49</v>
      </c>
      <c r="M45" s="155">
        <v>25</v>
      </c>
      <c r="N45" s="148">
        <v>66</v>
      </c>
      <c r="O45" s="27">
        <v>66</v>
      </c>
      <c r="P45" s="27">
        <v>110</v>
      </c>
      <c r="Q45" s="27">
        <v>68</v>
      </c>
      <c r="R45" s="27">
        <v>58</v>
      </c>
      <c r="S45" s="27">
        <v>43</v>
      </c>
      <c r="T45" s="27">
        <v>55</v>
      </c>
      <c r="U45" s="27">
        <v>57</v>
      </c>
      <c r="V45" s="27">
        <v>38</v>
      </c>
      <c r="W45" s="149">
        <v>18</v>
      </c>
      <c r="X45" s="27">
        <v>29</v>
      </c>
      <c r="Y45" s="155">
        <v>28</v>
      </c>
      <c r="Z45" s="148">
        <v>125</v>
      </c>
      <c r="AA45" s="27">
        <v>155</v>
      </c>
      <c r="AB45" s="27">
        <v>223</v>
      </c>
      <c r="AC45" s="27">
        <v>154</v>
      </c>
      <c r="AD45" s="27">
        <v>150</v>
      </c>
      <c r="AE45" s="27">
        <v>146</v>
      </c>
      <c r="AF45" s="27">
        <v>143</v>
      </c>
      <c r="AG45" s="27">
        <v>90</v>
      </c>
      <c r="AH45" s="27">
        <v>69</v>
      </c>
      <c r="AI45" s="149">
        <v>73</v>
      </c>
      <c r="AJ45" s="27">
        <v>82</v>
      </c>
      <c r="AK45" s="155">
        <v>108</v>
      </c>
      <c r="AL45" s="148">
        <v>1020</v>
      </c>
      <c r="AM45" s="27">
        <v>912</v>
      </c>
      <c r="AN45" s="27">
        <v>1175</v>
      </c>
      <c r="AO45" s="27">
        <v>856</v>
      </c>
      <c r="AP45" s="27">
        <v>730</v>
      </c>
      <c r="AQ45" s="27">
        <v>717</v>
      </c>
      <c r="AR45" s="27">
        <v>614</v>
      </c>
      <c r="AS45" s="27">
        <v>523</v>
      </c>
      <c r="AT45" s="27">
        <v>456</v>
      </c>
      <c r="AU45" s="149">
        <v>343</v>
      </c>
      <c r="AV45" s="27">
        <v>424</v>
      </c>
      <c r="AW45" s="155">
        <v>444</v>
      </c>
      <c r="AX45" s="148">
        <v>242</v>
      </c>
      <c r="AY45" s="27">
        <v>288</v>
      </c>
      <c r="AZ45" s="27">
        <v>302</v>
      </c>
      <c r="BA45" s="27">
        <v>304</v>
      </c>
      <c r="BB45" s="27">
        <v>266</v>
      </c>
      <c r="BC45" s="27">
        <v>245</v>
      </c>
      <c r="BD45" s="27">
        <v>186</v>
      </c>
      <c r="BE45" s="27">
        <v>195</v>
      </c>
      <c r="BF45" s="27">
        <v>163</v>
      </c>
      <c r="BG45" s="149">
        <v>126</v>
      </c>
      <c r="BH45" s="27">
        <v>143</v>
      </c>
      <c r="BI45" s="155">
        <v>169</v>
      </c>
      <c r="BJ45" s="148">
        <v>0</v>
      </c>
      <c r="BK45" s="27">
        <v>0</v>
      </c>
      <c r="BL45" s="27">
        <v>0</v>
      </c>
      <c r="BM45" s="27">
        <v>0</v>
      </c>
      <c r="BN45" s="27">
        <v>0</v>
      </c>
      <c r="BO45" s="27">
        <v>0</v>
      </c>
      <c r="BP45" s="27">
        <v>0</v>
      </c>
      <c r="BQ45" s="27">
        <v>0</v>
      </c>
      <c r="BR45" s="27">
        <v>0</v>
      </c>
      <c r="BS45" s="149">
        <v>0</v>
      </c>
      <c r="BT45" s="27">
        <v>0</v>
      </c>
      <c r="BU45" s="155">
        <v>0</v>
      </c>
      <c r="BV45" s="148">
        <v>1467</v>
      </c>
      <c r="BW45" s="27">
        <v>1455</v>
      </c>
      <c r="BX45" s="27">
        <v>1847</v>
      </c>
      <c r="BY45" s="27">
        <v>1410</v>
      </c>
      <c r="BZ45" s="27">
        <v>1230</v>
      </c>
      <c r="CA45" s="27">
        <v>1165</v>
      </c>
      <c r="CB45" s="27">
        <v>1013</v>
      </c>
      <c r="CC45" s="27">
        <v>876</v>
      </c>
      <c r="CD45" s="27">
        <v>733</v>
      </c>
      <c r="CE45" s="149">
        <v>573</v>
      </c>
      <c r="CF45" s="27">
        <v>727</v>
      </c>
      <c r="CG45" s="164">
        <v>774</v>
      </c>
    </row>
    <row r="46" spans="1:85" x14ac:dyDescent="0.2">
      <c r="A46" s="33" t="s">
        <v>87</v>
      </c>
      <c r="B46" s="148">
        <v>5</v>
      </c>
      <c r="C46" s="27">
        <v>16</v>
      </c>
      <c r="D46" s="27">
        <v>14</v>
      </c>
      <c r="E46" s="27">
        <v>22</v>
      </c>
      <c r="F46" s="27">
        <v>6</v>
      </c>
      <c r="G46" s="27">
        <v>11</v>
      </c>
      <c r="H46" s="27">
        <v>3</v>
      </c>
      <c r="I46" s="27">
        <v>6</v>
      </c>
      <c r="J46" s="27">
        <v>8</v>
      </c>
      <c r="K46" s="149">
        <v>8</v>
      </c>
      <c r="L46" s="27">
        <v>22</v>
      </c>
      <c r="M46" s="155">
        <v>7</v>
      </c>
      <c r="N46" s="148">
        <v>11</v>
      </c>
      <c r="O46" s="27">
        <v>37</v>
      </c>
      <c r="P46" s="27">
        <v>35</v>
      </c>
      <c r="Q46" s="27">
        <v>20</v>
      </c>
      <c r="R46" s="27">
        <v>31</v>
      </c>
      <c r="S46" s="27">
        <v>14</v>
      </c>
      <c r="T46" s="27">
        <v>22</v>
      </c>
      <c r="U46" s="27">
        <v>17</v>
      </c>
      <c r="V46" s="27">
        <v>23</v>
      </c>
      <c r="W46" s="149">
        <v>12</v>
      </c>
      <c r="X46" s="27">
        <v>19</v>
      </c>
      <c r="Y46" s="155">
        <v>9</v>
      </c>
      <c r="Z46" s="148">
        <v>28</v>
      </c>
      <c r="AA46" s="27">
        <v>66</v>
      </c>
      <c r="AB46" s="27">
        <v>52</v>
      </c>
      <c r="AC46" s="27">
        <v>29</v>
      </c>
      <c r="AD46" s="27">
        <v>31</v>
      </c>
      <c r="AE46" s="27">
        <v>40</v>
      </c>
      <c r="AF46" s="27">
        <v>31</v>
      </c>
      <c r="AG46" s="27">
        <v>33</v>
      </c>
      <c r="AH46" s="27">
        <v>41</v>
      </c>
      <c r="AI46" s="149">
        <v>26</v>
      </c>
      <c r="AJ46" s="27">
        <v>28</v>
      </c>
      <c r="AK46" s="155">
        <v>26</v>
      </c>
      <c r="AL46" s="148">
        <v>181</v>
      </c>
      <c r="AM46" s="27">
        <v>348</v>
      </c>
      <c r="AN46" s="27">
        <v>265</v>
      </c>
      <c r="AO46" s="27">
        <v>228</v>
      </c>
      <c r="AP46" s="27">
        <v>246</v>
      </c>
      <c r="AQ46" s="27">
        <v>198</v>
      </c>
      <c r="AR46" s="27">
        <v>204</v>
      </c>
      <c r="AS46" s="27">
        <v>171</v>
      </c>
      <c r="AT46" s="27">
        <v>193</v>
      </c>
      <c r="AU46" s="149">
        <v>126</v>
      </c>
      <c r="AV46" s="27">
        <v>136</v>
      </c>
      <c r="AW46" s="155">
        <v>135</v>
      </c>
      <c r="AX46" s="148">
        <v>62</v>
      </c>
      <c r="AY46" s="27">
        <v>56</v>
      </c>
      <c r="AZ46" s="27">
        <v>82</v>
      </c>
      <c r="BA46" s="27">
        <v>91</v>
      </c>
      <c r="BB46" s="27">
        <v>72</v>
      </c>
      <c r="BC46" s="27">
        <v>53</v>
      </c>
      <c r="BD46" s="27">
        <v>90</v>
      </c>
      <c r="BE46" s="27">
        <v>54</v>
      </c>
      <c r="BF46" s="27">
        <v>65</v>
      </c>
      <c r="BG46" s="149">
        <v>46</v>
      </c>
      <c r="BH46" s="27">
        <v>31</v>
      </c>
      <c r="BI46" s="155">
        <v>39</v>
      </c>
      <c r="BJ46" s="148">
        <v>0</v>
      </c>
      <c r="BK46" s="27">
        <v>0</v>
      </c>
      <c r="BL46" s="27">
        <v>0</v>
      </c>
      <c r="BM46" s="27">
        <v>0</v>
      </c>
      <c r="BN46" s="27">
        <v>0</v>
      </c>
      <c r="BO46" s="27">
        <v>0</v>
      </c>
      <c r="BP46" s="27">
        <v>0</v>
      </c>
      <c r="BQ46" s="27">
        <v>0</v>
      </c>
      <c r="BR46" s="27">
        <v>0</v>
      </c>
      <c r="BS46" s="149">
        <v>0</v>
      </c>
      <c r="BT46" s="27">
        <v>0</v>
      </c>
      <c r="BU46" s="155">
        <v>0</v>
      </c>
      <c r="BV46" s="148">
        <v>287</v>
      </c>
      <c r="BW46" s="27">
        <v>523</v>
      </c>
      <c r="BX46" s="27">
        <v>448</v>
      </c>
      <c r="BY46" s="27">
        <v>390</v>
      </c>
      <c r="BZ46" s="27">
        <v>386</v>
      </c>
      <c r="CA46" s="27">
        <v>316</v>
      </c>
      <c r="CB46" s="27">
        <v>350</v>
      </c>
      <c r="CC46" s="27">
        <v>281</v>
      </c>
      <c r="CD46" s="27">
        <v>330</v>
      </c>
      <c r="CE46" s="149">
        <v>218</v>
      </c>
      <c r="CF46" s="27">
        <v>236</v>
      </c>
      <c r="CG46" s="164">
        <v>216</v>
      </c>
    </row>
    <row r="47" spans="1:85" x14ac:dyDescent="0.2">
      <c r="A47" s="33" t="s">
        <v>88</v>
      </c>
      <c r="B47" s="148">
        <v>10</v>
      </c>
      <c r="C47" s="27">
        <v>16</v>
      </c>
      <c r="D47" s="27">
        <v>9</v>
      </c>
      <c r="E47" s="27">
        <v>9</v>
      </c>
      <c r="F47" s="27">
        <v>10</v>
      </c>
      <c r="G47" s="27">
        <v>8</v>
      </c>
      <c r="H47" s="27">
        <v>4</v>
      </c>
      <c r="I47" s="27">
        <v>4</v>
      </c>
      <c r="J47" s="27">
        <v>3</v>
      </c>
      <c r="K47" s="149">
        <v>4</v>
      </c>
      <c r="L47" s="27">
        <v>8</v>
      </c>
      <c r="M47" s="155">
        <v>7</v>
      </c>
      <c r="N47" s="148">
        <v>83</v>
      </c>
      <c r="O47" s="27">
        <v>59</v>
      </c>
      <c r="P47" s="27">
        <v>68</v>
      </c>
      <c r="Q47" s="27">
        <v>49</v>
      </c>
      <c r="R47" s="27">
        <v>44</v>
      </c>
      <c r="S47" s="27">
        <v>42</v>
      </c>
      <c r="T47" s="27">
        <v>22</v>
      </c>
      <c r="U47" s="27">
        <v>34</v>
      </c>
      <c r="V47" s="27">
        <v>20</v>
      </c>
      <c r="W47" s="149">
        <v>34</v>
      </c>
      <c r="X47" s="27">
        <v>23</v>
      </c>
      <c r="Y47" s="155">
        <v>15</v>
      </c>
      <c r="Z47" s="148">
        <v>106</v>
      </c>
      <c r="AA47" s="27">
        <v>86</v>
      </c>
      <c r="AB47" s="27">
        <v>77</v>
      </c>
      <c r="AC47" s="27">
        <v>65</v>
      </c>
      <c r="AD47" s="27">
        <v>92</v>
      </c>
      <c r="AE47" s="27">
        <v>72</v>
      </c>
      <c r="AF47" s="27">
        <v>48</v>
      </c>
      <c r="AG47" s="27">
        <v>45</v>
      </c>
      <c r="AH47" s="27">
        <v>44</v>
      </c>
      <c r="AI47" s="149">
        <v>49</v>
      </c>
      <c r="AJ47" s="27">
        <v>28</v>
      </c>
      <c r="AK47" s="155">
        <v>30</v>
      </c>
      <c r="AL47" s="148">
        <v>425</v>
      </c>
      <c r="AM47" s="27">
        <v>405</v>
      </c>
      <c r="AN47" s="27">
        <v>479</v>
      </c>
      <c r="AO47" s="27">
        <v>458</v>
      </c>
      <c r="AP47" s="27">
        <v>396</v>
      </c>
      <c r="AQ47" s="27">
        <v>427</v>
      </c>
      <c r="AR47" s="27">
        <v>322</v>
      </c>
      <c r="AS47" s="27">
        <v>336</v>
      </c>
      <c r="AT47" s="27">
        <v>262</v>
      </c>
      <c r="AU47" s="149">
        <v>269</v>
      </c>
      <c r="AV47" s="27">
        <v>177</v>
      </c>
      <c r="AW47" s="155">
        <v>160</v>
      </c>
      <c r="AX47" s="148">
        <v>91</v>
      </c>
      <c r="AY47" s="27">
        <v>117</v>
      </c>
      <c r="AZ47" s="27">
        <v>145</v>
      </c>
      <c r="BA47" s="27">
        <v>132</v>
      </c>
      <c r="BB47" s="27">
        <v>130</v>
      </c>
      <c r="BC47" s="27">
        <v>121</v>
      </c>
      <c r="BD47" s="27">
        <v>104</v>
      </c>
      <c r="BE47" s="27">
        <v>80</v>
      </c>
      <c r="BF47" s="27">
        <v>82</v>
      </c>
      <c r="BG47" s="149">
        <v>73</v>
      </c>
      <c r="BH47" s="27">
        <v>62</v>
      </c>
      <c r="BI47" s="155">
        <v>71</v>
      </c>
      <c r="BJ47" s="148">
        <v>0</v>
      </c>
      <c r="BK47" s="27">
        <v>0</v>
      </c>
      <c r="BL47" s="27">
        <v>0</v>
      </c>
      <c r="BM47" s="27">
        <v>0</v>
      </c>
      <c r="BN47" s="27">
        <v>0</v>
      </c>
      <c r="BO47" s="27">
        <v>0</v>
      </c>
      <c r="BP47" s="27">
        <v>0</v>
      </c>
      <c r="BQ47" s="27">
        <v>0</v>
      </c>
      <c r="BR47" s="27">
        <v>0</v>
      </c>
      <c r="BS47" s="149">
        <v>0</v>
      </c>
      <c r="BT47" s="27">
        <v>0</v>
      </c>
      <c r="BU47" s="155">
        <v>0</v>
      </c>
      <c r="BV47" s="148">
        <v>715</v>
      </c>
      <c r="BW47" s="27">
        <v>683</v>
      </c>
      <c r="BX47" s="27">
        <v>778</v>
      </c>
      <c r="BY47" s="27">
        <v>713</v>
      </c>
      <c r="BZ47" s="27">
        <v>672</v>
      </c>
      <c r="CA47" s="27">
        <v>670</v>
      </c>
      <c r="CB47" s="27">
        <v>500</v>
      </c>
      <c r="CC47" s="27">
        <v>499</v>
      </c>
      <c r="CD47" s="27">
        <v>411</v>
      </c>
      <c r="CE47" s="149">
        <v>429</v>
      </c>
      <c r="CF47" s="27">
        <v>298</v>
      </c>
      <c r="CG47" s="164">
        <v>283</v>
      </c>
    </row>
    <row r="48" spans="1:85" x14ac:dyDescent="0.2">
      <c r="A48" s="33" t="s">
        <v>191</v>
      </c>
      <c r="B48" s="148">
        <v>10</v>
      </c>
      <c r="C48" s="27">
        <v>31</v>
      </c>
      <c r="D48" s="27">
        <v>38</v>
      </c>
      <c r="E48" s="27">
        <v>20</v>
      </c>
      <c r="F48" s="27">
        <v>30</v>
      </c>
      <c r="G48" s="27">
        <v>23</v>
      </c>
      <c r="H48" s="27">
        <v>18</v>
      </c>
      <c r="I48" s="27">
        <v>9</v>
      </c>
      <c r="J48" s="27">
        <v>23</v>
      </c>
      <c r="K48" s="149">
        <v>7</v>
      </c>
      <c r="L48" s="27">
        <v>10</v>
      </c>
      <c r="M48" s="155">
        <v>10</v>
      </c>
      <c r="N48" s="148">
        <v>25</v>
      </c>
      <c r="O48" s="27">
        <v>56</v>
      </c>
      <c r="P48" s="27">
        <v>53</v>
      </c>
      <c r="Q48" s="27">
        <v>38</v>
      </c>
      <c r="R48" s="27">
        <v>37</v>
      </c>
      <c r="S48" s="27">
        <v>36</v>
      </c>
      <c r="T48" s="27">
        <v>26</v>
      </c>
      <c r="U48" s="27">
        <v>12</v>
      </c>
      <c r="V48" s="27">
        <v>16</v>
      </c>
      <c r="W48" s="149">
        <v>14</v>
      </c>
      <c r="X48" s="27">
        <v>15</v>
      </c>
      <c r="Y48" s="155">
        <v>16</v>
      </c>
      <c r="Z48" s="148">
        <v>38</v>
      </c>
      <c r="AA48" s="27">
        <v>64</v>
      </c>
      <c r="AB48" s="27">
        <v>54</v>
      </c>
      <c r="AC48" s="27">
        <v>69</v>
      </c>
      <c r="AD48" s="27">
        <v>78</v>
      </c>
      <c r="AE48" s="27">
        <v>60</v>
      </c>
      <c r="AF48" s="27">
        <v>58</v>
      </c>
      <c r="AG48" s="27">
        <v>64</v>
      </c>
      <c r="AH48" s="27">
        <v>64</v>
      </c>
      <c r="AI48" s="149">
        <v>46</v>
      </c>
      <c r="AJ48" s="27">
        <v>40</v>
      </c>
      <c r="AK48" s="155">
        <v>35</v>
      </c>
      <c r="AL48" s="148">
        <v>348</v>
      </c>
      <c r="AM48" s="27">
        <v>456</v>
      </c>
      <c r="AN48" s="27">
        <v>351</v>
      </c>
      <c r="AO48" s="27">
        <v>377</v>
      </c>
      <c r="AP48" s="27">
        <v>406</v>
      </c>
      <c r="AQ48" s="27">
        <v>323</v>
      </c>
      <c r="AR48" s="27">
        <v>294</v>
      </c>
      <c r="AS48" s="27">
        <v>301</v>
      </c>
      <c r="AT48" s="27">
        <v>811</v>
      </c>
      <c r="AU48" s="149">
        <v>217</v>
      </c>
      <c r="AV48" s="27">
        <v>230</v>
      </c>
      <c r="AW48" s="155">
        <v>188</v>
      </c>
      <c r="AX48" s="148">
        <v>123</v>
      </c>
      <c r="AY48" s="27">
        <v>137</v>
      </c>
      <c r="AZ48" s="27">
        <v>128</v>
      </c>
      <c r="BA48" s="27">
        <v>148</v>
      </c>
      <c r="BB48" s="27">
        <v>162</v>
      </c>
      <c r="BC48" s="27">
        <v>86</v>
      </c>
      <c r="BD48" s="27">
        <v>97</v>
      </c>
      <c r="BE48" s="27">
        <v>116</v>
      </c>
      <c r="BF48" s="27">
        <v>944</v>
      </c>
      <c r="BG48" s="149">
        <v>82</v>
      </c>
      <c r="BH48" s="27">
        <v>75</v>
      </c>
      <c r="BI48" s="155">
        <v>59</v>
      </c>
      <c r="BJ48" s="148">
        <v>0</v>
      </c>
      <c r="BK48" s="27">
        <v>0</v>
      </c>
      <c r="BL48" s="27">
        <v>0</v>
      </c>
      <c r="BM48" s="27">
        <v>0</v>
      </c>
      <c r="BN48" s="27">
        <v>0</v>
      </c>
      <c r="BO48" s="27">
        <v>0</v>
      </c>
      <c r="BP48" s="27">
        <v>0</v>
      </c>
      <c r="BQ48" s="27">
        <v>0</v>
      </c>
      <c r="BR48" s="27">
        <v>0</v>
      </c>
      <c r="BS48" s="149">
        <v>0</v>
      </c>
      <c r="BT48" s="27">
        <v>0</v>
      </c>
      <c r="BU48" s="155">
        <v>0</v>
      </c>
      <c r="BV48" s="148">
        <v>544</v>
      </c>
      <c r="BW48" s="27">
        <v>744</v>
      </c>
      <c r="BX48" s="27">
        <v>624</v>
      </c>
      <c r="BY48" s="27">
        <v>652</v>
      </c>
      <c r="BZ48" s="27">
        <v>713</v>
      </c>
      <c r="CA48" s="27">
        <v>528</v>
      </c>
      <c r="CB48" s="27">
        <v>493</v>
      </c>
      <c r="CC48" s="27">
        <v>502</v>
      </c>
      <c r="CD48" s="27">
        <v>1858</v>
      </c>
      <c r="CE48" s="149">
        <v>366</v>
      </c>
      <c r="CF48" s="27">
        <v>370</v>
      </c>
      <c r="CG48" s="164">
        <v>308</v>
      </c>
    </row>
    <row r="49" spans="1:85" x14ac:dyDescent="0.2">
      <c r="A49" s="33" t="s">
        <v>192</v>
      </c>
      <c r="B49" s="148">
        <v>1</v>
      </c>
      <c r="C49" s="27">
        <v>26</v>
      </c>
      <c r="D49" s="27">
        <v>27</v>
      </c>
      <c r="E49" s="27">
        <v>18</v>
      </c>
      <c r="F49" s="27">
        <v>11</v>
      </c>
      <c r="G49" s="27">
        <v>9</v>
      </c>
      <c r="H49" s="27">
        <v>14</v>
      </c>
      <c r="I49" s="27">
        <v>8</v>
      </c>
      <c r="J49" s="27">
        <v>9</v>
      </c>
      <c r="K49" s="149">
        <v>9</v>
      </c>
      <c r="L49" s="27">
        <v>13</v>
      </c>
      <c r="M49" s="155">
        <v>10</v>
      </c>
      <c r="N49" s="148">
        <v>13</v>
      </c>
      <c r="O49" s="27">
        <v>24</v>
      </c>
      <c r="P49" s="27">
        <v>22</v>
      </c>
      <c r="Q49" s="27">
        <v>19</v>
      </c>
      <c r="R49" s="27">
        <v>12</v>
      </c>
      <c r="S49" s="27">
        <v>19</v>
      </c>
      <c r="T49" s="27">
        <v>18</v>
      </c>
      <c r="U49" s="27">
        <v>19</v>
      </c>
      <c r="V49" s="27">
        <v>12</v>
      </c>
      <c r="W49" s="149">
        <v>24</v>
      </c>
      <c r="X49" s="27">
        <v>18</v>
      </c>
      <c r="Y49" s="155">
        <v>17</v>
      </c>
      <c r="Z49" s="148">
        <v>39</v>
      </c>
      <c r="AA49" s="27">
        <v>43</v>
      </c>
      <c r="AB49" s="27">
        <v>49</v>
      </c>
      <c r="AC49" s="27">
        <v>46</v>
      </c>
      <c r="AD49" s="27">
        <v>31</v>
      </c>
      <c r="AE49" s="27">
        <v>34</v>
      </c>
      <c r="AF49" s="27">
        <v>38</v>
      </c>
      <c r="AG49" s="27">
        <v>51</v>
      </c>
      <c r="AH49" s="27">
        <v>29</v>
      </c>
      <c r="AI49" s="149">
        <v>17</v>
      </c>
      <c r="AJ49" s="27">
        <v>33</v>
      </c>
      <c r="AK49" s="155">
        <v>36</v>
      </c>
      <c r="AL49" s="148">
        <v>510</v>
      </c>
      <c r="AM49" s="27">
        <v>325</v>
      </c>
      <c r="AN49" s="27">
        <v>455</v>
      </c>
      <c r="AO49" s="27">
        <v>317</v>
      </c>
      <c r="AP49" s="27">
        <v>296</v>
      </c>
      <c r="AQ49" s="27">
        <v>316</v>
      </c>
      <c r="AR49" s="27">
        <v>273</v>
      </c>
      <c r="AS49" s="27">
        <v>256</v>
      </c>
      <c r="AT49" s="27">
        <v>232</v>
      </c>
      <c r="AU49" s="149">
        <v>140</v>
      </c>
      <c r="AV49" s="27">
        <v>137</v>
      </c>
      <c r="AW49" s="155">
        <v>188</v>
      </c>
      <c r="AX49" s="148">
        <v>186</v>
      </c>
      <c r="AY49" s="27">
        <v>135</v>
      </c>
      <c r="AZ49" s="27">
        <v>134</v>
      </c>
      <c r="BA49" s="27">
        <v>132</v>
      </c>
      <c r="BB49" s="27">
        <v>116</v>
      </c>
      <c r="BC49" s="27">
        <v>101</v>
      </c>
      <c r="BD49" s="27">
        <v>101</v>
      </c>
      <c r="BE49" s="27">
        <v>81</v>
      </c>
      <c r="BF49" s="27">
        <v>61</v>
      </c>
      <c r="BG49" s="149">
        <v>50</v>
      </c>
      <c r="BH49" s="27">
        <v>40</v>
      </c>
      <c r="BI49" s="155">
        <v>68</v>
      </c>
      <c r="BJ49" s="148">
        <v>0</v>
      </c>
      <c r="BK49" s="27">
        <v>0</v>
      </c>
      <c r="BL49" s="27">
        <v>0</v>
      </c>
      <c r="BM49" s="27">
        <v>0</v>
      </c>
      <c r="BN49" s="27">
        <v>0</v>
      </c>
      <c r="BO49" s="27">
        <v>0</v>
      </c>
      <c r="BP49" s="27">
        <v>0</v>
      </c>
      <c r="BQ49" s="27">
        <v>0</v>
      </c>
      <c r="BR49" s="27">
        <v>0</v>
      </c>
      <c r="BS49" s="149">
        <v>0</v>
      </c>
      <c r="BT49" s="27">
        <v>0</v>
      </c>
      <c r="BU49" s="155">
        <v>0</v>
      </c>
      <c r="BV49" s="148">
        <v>749</v>
      </c>
      <c r="BW49" s="27">
        <v>553</v>
      </c>
      <c r="BX49" s="27">
        <v>687</v>
      </c>
      <c r="BY49" s="27">
        <v>532</v>
      </c>
      <c r="BZ49" s="27">
        <v>466</v>
      </c>
      <c r="CA49" s="27">
        <v>479</v>
      </c>
      <c r="CB49" s="27">
        <v>444</v>
      </c>
      <c r="CC49" s="27">
        <v>415</v>
      </c>
      <c r="CD49" s="27">
        <v>343</v>
      </c>
      <c r="CE49" s="149">
        <v>240</v>
      </c>
      <c r="CF49" s="27">
        <v>241</v>
      </c>
      <c r="CG49" s="164">
        <v>319</v>
      </c>
    </row>
    <row r="50" spans="1:85" x14ac:dyDescent="0.2">
      <c r="A50" s="33" t="s">
        <v>90</v>
      </c>
      <c r="B50" s="148">
        <v>7</v>
      </c>
      <c r="C50" s="27">
        <v>9</v>
      </c>
      <c r="D50" s="27">
        <v>20</v>
      </c>
      <c r="E50" s="27">
        <v>7</v>
      </c>
      <c r="F50" s="27">
        <v>6</v>
      </c>
      <c r="G50" s="27">
        <v>8</v>
      </c>
      <c r="H50" s="27">
        <v>8</v>
      </c>
      <c r="I50" s="27">
        <v>11</v>
      </c>
      <c r="J50" s="27">
        <v>2</v>
      </c>
      <c r="K50" s="149">
        <v>6</v>
      </c>
      <c r="L50" s="27">
        <v>2</v>
      </c>
      <c r="M50" s="155">
        <v>1</v>
      </c>
      <c r="N50" s="148">
        <v>13</v>
      </c>
      <c r="O50" s="27">
        <v>25</v>
      </c>
      <c r="P50" s="27">
        <v>13</v>
      </c>
      <c r="Q50" s="27">
        <v>11</v>
      </c>
      <c r="R50" s="27">
        <v>19</v>
      </c>
      <c r="S50" s="27">
        <v>23</v>
      </c>
      <c r="T50" s="27">
        <v>14</v>
      </c>
      <c r="U50" s="27">
        <v>19</v>
      </c>
      <c r="V50" s="27">
        <v>11</v>
      </c>
      <c r="W50" s="149">
        <v>11</v>
      </c>
      <c r="X50" s="27">
        <v>7</v>
      </c>
      <c r="Y50" s="155">
        <v>4</v>
      </c>
      <c r="Z50" s="148">
        <v>46</v>
      </c>
      <c r="AA50" s="27">
        <v>28</v>
      </c>
      <c r="AB50" s="27">
        <v>29</v>
      </c>
      <c r="AC50" s="27">
        <v>21</v>
      </c>
      <c r="AD50" s="27">
        <v>42</v>
      </c>
      <c r="AE50" s="27">
        <v>137</v>
      </c>
      <c r="AF50" s="27">
        <v>34</v>
      </c>
      <c r="AG50" s="27">
        <v>61</v>
      </c>
      <c r="AH50" s="27">
        <v>38</v>
      </c>
      <c r="AI50" s="149">
        <v>16</v>
      </c>
      <c r="AJ50" s="27">
        <v>21</v>
      </c>
      <c r="AK50" s="155">
        <v>20</v>
      </c>
      <c r="AL50" s="148">
        <v>281</v>
      </c>
      <c r="AM50" s="27">
        <v>264</v>
      </c>
      <c r="AN50" s="27">
        <v>283</v>
      </c>
      <c r="AO50" s="27">
        <v>208</v>
      </c>
      <c r="AP50" s="27">
        <v>261</v>
      </c>
      <c r="AQ50" s="27">
        <v>303</v>
      </c>
      <c r="AR50" s="27">
        <v>188</v>
      </c>
      <c r="AS50" s="27">
        <v>221</v>
      </c>
      <c r="AT50" s="27">
        <v>136</v>
      </c>
      <c r="AU50" s="149">
        <v>114</v>
      </c>
      <c r="AV50" s="27">
        <v>124</v>
      </c>
      <c r="AW50" s="155">
        <v>118</v>
      </c>
      <c r="AX50" s="148">
        <v>89</v>
      </c>
      <c r="AY50" s="27">
        <v>91</v>
      </c>
      <c r="AZ50" s="27">
        <v>72</v>
      </c>
      <c r="BA50" s="27">
        <v>59</v>
      </c>
      <c r="BB50" s="27">
        <v>81</v>
      </c>
      <c r="BC50" s="27">
        <v>70</v>
      </c>
      <c r="BD50" s="27">
        <v>30</v>
      </c>
      <c r="BE50" s="27">
        <v>55</v>
      </c>
      <c r="BF50" s="27">
        <v>33</v>
      </c>
      <c r="BG50" s="149">
        <v>33</v>
      </c>
      <c r="BH50" s="27">
        <v>31</v>
      </c>
      <c r="BI50" s="155">
        <v>49</v>
      </c>
      <c r="BJ50" s="148">
        <v>0</v>
      </c>
      <c r="BK50" s="27">
        <v>0</v>
      </c>
      <c r="BL50" s="27">
        <v>0</v>
      </c>
      <c r="BM50" s="27">
        <v>0</v>
      </c>
      <c r="BN50" s="27">
        <v>0</v>
      </c>
      <c r="BO50" s="27">
        <v>0</v>
      </c>
      <c r="BP50" s="27">
        <v>0</v>
      </c>
      <c r="BQ50" s="27">
        <v>0</v>
      </c>
      <c r="BR50" s="27">
        <v>0</v>
      </c>
      <c r="BS50" s="149">
        <v>0</v>
      </c>
      <c r="BT50" s="27">
        <v>0</v>
      </c>
      <c r="BU50" s="155">
        <v>0</v>
      </c>
      <c r="BV50" s="148">
        <v>436</v>
      </c>
      <c r="BW50" s="27">
        <v>417</v>
      </c>
      <c r="BX50" s="27">
        <v>417</v>
      </c>
      <c r="BY50" s="27">
        <v>306</v>
      </c>
      <c r="BZ50" s="27">
        <v>409</v>
      </c>
      <c r="CA50" s="27">
        <v>541</v>
      </c>
      <c r="CB50" s="27">
        <v>274</v>
      </c>
      <c r="CC50" s="27">
        <v>367</v>
      </c>
      <c r="CD50" s="27">
        <v>220</v>
      </c>
      <c r="CE50" s="149">
        <v>180</v>
      </c>
      <c r="CF50" s="27">
        <v>185</v>
      </c>
      <c r="CG50" s="164">
        <v>192</v>
      </c>
    </row>
    <row r="51" spans="1:85" x14ac:dyDescent="0.2">
      <c r="A51" s="33" t="s">
        <v>89</v>
      </c>
      <c r="B51" s="148">
        <v>7</v>
      </c>
      <c r="C51" s="27">
        <v>24</v>
      </c>
      <c r="D51" s="27">
        <v>14</v>
      </c>
      <c r="E51" s="27">
        <v>23</v>
      </c>
      <c r="F51" s="27">
        <v>30</v>
      </c>
      <c r="G51" s="27">
        <v>16</v>
      </c>
      <c r="H51" s="27">
        <v>26</v>
      </c>
      <c r="I51" s="27">
        <v>24</v>
      </c>
      <c r="J51" s="27">
        <v>12</v>
      </c>
      <c r="K51" s="149">
        <v>5</v>
      </c>
      <c r="L51" s="27">
        <v>4</v>
      </c>
      <c r="M51" s="155">
        <v>6</v>
      </c>
      <c r="N51" s="148">
        <v>25</v>
      </c>
      <c r="O51" s="27">
        <v>24</v>
      </c>
      <c r="P51" s="27">
        <v>38</v>
      </c>
      <c r="Q51" s="27">
        <v>25</v>
      </c>
      <c r="R51" s="27">
        <v>14</v>
      </c>
      <c r="S51" s="27">
        <v>23</v>
      </c>
      <c r="T51" s="27">
        <v>16</v>
      </c>
      <c r="U51" s="27">
        <v>22</v>
      </c>
      <c r="V51" s="27">
        <v>14</v>
      </c>
      <c r="W51" s="149">
        <v>3</v>
      </c>
      <c r="X51" s="27">
        <v>11</v>
      </c>
      <c r="Y51" s="155">
        <v>16</v>
      </c>
      <c r="Z51" s="148">
        <v>50</v>
      </c>
      <c r="AA51" s="27">
        <v>39</v>
      </c>
      <c r="AB51" s="27">
        <v>56</v>
      </c>
      <c r="AC51" s="27">
        <v>59</v>
      </c>
      <c r="AD51" s="27">
        <v>45</v>
      </c>
      <c r="AE51" s="27">
        <v>58</v>
      </c>
      <c r="AF51" s="27">
        <v>28</v>
      </c>
      <c r="AG51" s="27">
        <v>49</v>
      </c>
      <c r="AH51" s="27">
        <v>32</v>
      </c>
      <c r="AI51" s="149">
        <v>9</v>
      </c>
      <c r="AJ51" s="27">
        <v>17</v>
      </c>
      <c r="AK51" s="155">
        <v>29</v>
      </c>
      <c r="AL51" s="148">
        <v>429</v>
      </c>
      <c r="AM51" s="27">
        <v>396</v>
      </c>
      <c r="AN51" s="27">
        <v>397</v>
      </c>
      <c r="AO51" s="27">
        <v>501</v>
      </c>
      <c r="AP51" s="27">
        <v>269</v>
      </c>
      <c r="AQ51" s="27">
        <v>261</v>
      </c>
      <c r="AR51" s="27">
        <v>269</v>
      </c>
      <c r="AS51" s="27">
        <v>207</v>
      </c>
      <c r="AT51" s="27">
        <v>131</v>
      </c>
      <c r="AU51" s="149">
        <v>122</v>
      </c>
      <c r="AV51" s="27">
        <v>134</v>
      </c>
      <c r="AW51" s="155">
        <v>153</v>
      </c>
      <c r="AX51" s="148">
        <v>176</v>
      </c>
      <c r="AY51" s="27">
        <v>183</v>
      </c>
      <c r="AZ51" s="27">
        <v>186</v>
      </c>
      <c r="BA51" s="27">
        <v>222</v>
      </c>
      <c r="BB51" s="27">
        <v>150</v>
      </c>
      <c r="BC51" s="27">
        <v>124</v>
      </c>
      <c r="BD51" s="27">
        <v>108</v>
      </c>
      <c r="BE51" s="27">
        <v>52</v>
      </c>
      <c r="BF51" s="27">
        <v>53</v>
      </c>
      <c r="BG51" s="149">
        <v>37</v>
      </c>
      <c r="BH51" s="27">
        <v>30</v>
      </c>
      <c r="BI51" s="155">
        <v>56</v>
      </c>
      <c r="BJ51" s="148">
        <v>0</v>
      </c>
      <c r="BK51" s="27">
        <v>0</v>
      </c>
      <c r="BL51" s="27">
        <v>0</v>
      </c>
      <c r="BM51" s="27">
        <v>0</v>
      </c>
      <c r="BN51" s="27">
        <v>0</v>
      </c>
      <c r="BO51" s="27">
        <v>0</v>
      </c>
      <c r="BP51" s="27">
        <v>0</v>
      </c>
      <c r="BQ51" s="27">
        <v>0</v>
      </c>
      <c r="BR51" s="27">
        <v>0</v>
      </c>
      <c r="BS51" s="149">
        <v>0</v>
      </c>
      <c r="BT51" s="27">
        <v>0</v>
      </c>
      <c r="BU51" s="155">
        <v>0</v>
      </c>
      <c r="BV51" s="148">
        <v>687</v>
      </c>
      <c r="BW51" s="27">
        <v>666</v>
      </c>
      <c r="BX51" s="27">
        <v>691</v>
      </c>
      <c r="BY51" s="27">
        <v>830</v>
      </c>
      <c r="BZ51" s="27">
        <v>508</v>
      </c>
      <c r="CA51" s="27">
        <v>482</v>
      </c>
      <c r="CB51" s="27">
        <v>447</v>
      </c>
      <c r="CC51" s="27">
        <v>354</v>
      </c>
      <c r="CD51" s="27">
        <v>242</v>
      </c>
      <c r="CE51" s="149">
        <v>176</v>
      </c>
      <c r="CF51" s="27">
        <v>196</v>
      </c>
      <c r="CG51" s="164">
        <v>260</v>
      </c>
    </row>
    <row r="52" spans="1:85" ht="13.5" thickBot="1" x14ac:dyDescent="0.25">
      <c r="A52" s="34" t="s">
        <v>193</v>
      </c>
      <c r="B52" s="150">
        <v>6</v>
      </c>
      <c r="C52" s="151">
        <v>9</v>
      </c>
      <c r="D52" s="151">
        <v>14</v>
      </c>
      <c r="E52" s="151">
        <v>18</v>
      </c>
      <c r="F52" s="151">
        <v>4</v>
      </c>
      <c r="G52" s="151">
        <v>14</v>
      </c>
      <c r="H52" s="151">
        <v>9</v>
      </c>
      <c r="I52" s="151">
        <v>6</v>
      </c>
      <c r="J52" s="151">
        <v>2</v>
      </c>
      <c r="K52" s="152">
        <v>14</v>
      </c>
      <c r="L52" s="151">
        <v>18</v>
      </c>
      <c r="M52" s="156">
        <v>21</v>
      </c>
      <c r="N52" s="150">
        <v>16</v>
      </c>
      <c r="O52" s="151">
        <v>21</v>
      </c>
      <c r="P52" s="151">
        <v>17</v>
      </c>
      <c r="Q52" s="151">
        <v>14</v>
      </c>
      <c r="R52" s="151">
        <v>23</v>
      </c>
      <c r="S52" s="151">
        <v>17</v>
      </c>
      <c r="T52" s="151">
        <v>13</v>
      </c>
      <c r="U52" s="151">
        <v>17</v>
      </c>
      <c r="V52" s="151">
        <v>15</v>
      </c>
      <c r="W52" s="152">
        <v>7</v>
      </c>
      <c r="X52" s="151">
        <v>20</v>
      </c>
      <c r="Y52" s="156">
        <v>15</v>
      </c>
      <c r="Z52" s="150">
        <v>41</v>
      </c>
      <c r="AA52" s="151">
        <v>48</v>
      </c>
      <c r="AB52" s="151">
        <v>48</v>
      </c>
      <c r="AC52" s="151">
        <v>45</v>
      </c>
      <c r="AD52" s="151">
        <v>41</v>
      </c>
      <c r="AE52" s="151">
        <v>101</v>
      </c>
      <c r="AF52" s="151">
        <v>53</v>
      </c>
      <c r="AG52" s="151">
        <v>53</v>
      </c>
      <c r="AH52" s="151">
        <v>23</v>
      </c>
      <c r="AI52" s="152">
        <v>28</v>
      </c>
      <c r="AJ52" s="151">
        <v>42</v>
      </c>
      <c r="AK52" s="156">
        <v>25</v>
      </c>
      <c r="AL52" s="150">
        <v>350</v>
      </c>
      <c r="AM52" s="151">
        <v>261</v>
      </c>
      <c r="AN52" s="151">
        <v>298</v>
      </c>
      <c r="AO52" s="151">
        <v>247</v>
      </c>
      <c r="AP52" s="151">
        <v>255</v>
      </c>
      <c r="AQ52" s="151">
        <v>344</v>
      </c>
      <c r="AR52" s="151">
        <v>237</v>
      </c>
      <c r="AS52" s="151">
        <v>223</v>
      </c>
      <c r="AT52" s="151">
        <v>204</v>
      </c>
      <c r="AU52" s="152">
        <v>139</v>
      </c>
      <c r="AV52" s="151">
        <v>192</v>
      </c>
      <c r="AW52" s="156">
        <v>136</v>
      </c>
      <c r="AX52" s="150">
        <v>106</v>
      </c>
      <c r="AY52" s="151">
        <v>101</v>
      </c>
      <c r="AZ52" s="151">
        <v>128</v>
      </c>
      <c r="BA52" s="151">
        <v>83</v>
      </c>
      <c r="BB52" s="151">
        <v>87</v>
      </c>
      <c r="BC52" s="151">
        <v>80</v>
      </c>
      <c r="BD52" s="151">
        <v>92</v>
      </c>
      <c r="BE52" s="151">
        <v>71</v>
      </c>
      <c r="BF52" s="151">
        <v>61</v>
      </c>
      <c r="BG52" s="152">
        <v>48</v>
      </c>
      <c r="BH52" s="151">
        <v>46</v>
      </c>
      <c r="BI52" s="156">
        <v>40</v>
      </c>
      <c r="BJ52" s="150">
        <v>0</v>
      </c>
      <c r="BK52" s="151">
        <v>0</v>
      </c>
      <c r="BL52" s="151">
        <v>0</v>
      </c>
      <c r="BM52" s="151">
        <v>0</v>
      </c>
      <c r="BN52" s="151">
        <v>0</v>
      </c>
      <c r="BO52" s="151">
        <v>0</v>
      </c>
      <c r="BP52" s="151">
        <v>0</v>
      </c>
      <c r="BQ52" s="151">
        <v>0</v>
      </c>
      <c r="BR52" s="151">
        <v>0</v>
      </c>
      <c r="BS52" s="152">
        <v>0</v>
      </c>
      <c r="BT52" s="151">
        <v>0</v>
      </c>
      <c r="BU52" s="156">
        <v>0</v>
      </c>
      <c r="BV52" s="150">
        <v>519</v>
      </c>
      <c r="BW52" s="151">
        <v>440</v>
      </c>
      <c r="BX52" s="151">
        <v>505</v>
      </c>
      <c r="BY52" s="151">
        <v>407</v>
      </c>
      <c r="BZ52" s="151">
        <v>410</v>
      </c>
      <c r="CA52" s="151">
        <v>556</v>
      </c>
      <c r="CB52" s="151">
        <v>404</v>
      </c>
      <c r="CC52" s="151">
        <v>370</v>
      </c>
      <c r="CD52" s="151">
        <v>305</v>
      </c>
      <c r="CE52" s="152">
        <v>236</v>
      </c>
      <c r="CF52" s="151">
        <v>318</v>
      </c>
      <c r="CG52" s="165">
        <v>237</v>
      </c>
    </row>
    <row r="53" spans="1:85" s="22" customFormat="1" x14ac:dyDescent="0.2">
      <c r="A53" s="32" t="s">
        <v>202</v>
      </c>
      <c r="B53" s="49">
        <v>507</v>
      </c>
      <c r="C53" s="50">
        <v>512</v>
      </c>
      <c r="D53" s="50">
        <v>551</v>
      </c>
      <c r="E53" s="50">
        <v>469</v>
      </c>
      <c r="F53" s="50">
        <v>394</v>
      </c>
      <c r="G53" s="50">
        <v>370</v>
      </c>
      <c r="H53" s="50">
        <v>360</v>
      </c>
      <c r="I53" s="50">
        <v>305</v>
      </c>
      <c r="J53" s="50">
        <v>200</v>
      </c>
      <c r="K53" s="147">
        <v>196</v>
      </c>
      <c r="L53" s="50">
        <v>195</v>
      </c>
      <c r="M53" s="154">
        <v>181</v>
      </c>
      <c r="N53" s="49">
        <v>723</v>
      </c>
      <c r="O53" s="50">
        <v>725</v>
      </c>
      <c r="P53" s="50">
        <v>800</v>
      </c>
      <c r="Q53" s="50">
        <v>731</v>
      </c>
      <c r="R53" s="50">
        <v>703</v>
      </c>
      <c r="S53" s="50">
        <v>655</v>
      </c>
      <c r="T53" s="50">
        <v>658</v>
      </c>
      <c r="U53" s="50">
        <v>575</v>
      </c>
      <c r="V53" s="50">
        <v>425</v>
      </c>
      <c r="W53" s="147">
        <v>311</v>
      </c>
      <c r="X53" s="50">
        <v>350</v>
      </c>
      <c r="Y53" s="154">
        <v>271</v>
      </c>
      <c r="Z53" s="49">
        <v>1111</v>
      </c>
      <c r="AA53" s="50">
        <v>1163</v>
      </c>
      <c r="AB53" s="50">
        <v>1306</v>
      </c>
      <c r="AC53" s="50">
        <v>1351</v>
      </c>
      <c r="AD53" s="50">
        <v>1296</v>
      </c>
      <c r="AE53" s="50">
        <v>1338</v>
      </c>
      <c r="AF53" s="50">
        <v>1331</v>
      </c>
      <c r="AG53" s="50">
        <v>1236</v>
      </c>
      <c r="AH53" s="50">
        <v>943</v>
      </c>
      <c r="AI53" s="147">
        <v>768</v>
      </c>
      <c r="AJ53" s="50">
        <v>885</v>
      </c>
      <c r="AK53" s="154">
        <v>694</v>
      </c>
      <c r="AL53" s="49">
        <v>8833</v>
      </c>
      <c r="AM53" s="50">
        <v>8438</v>
      </c>
      <c r="AN53" s="50">
        <v>9344</v>
      </c>
      <c r="AO53" s="50">
        <v>9585</v>
      </c>
      <c r="AP53" s="50">
        <v>7980</v>
      </c>
      <c r="AQ53" s="50">
        <v>7134</v>
      </c>
      <c r="AR53" s="50">
        <v>6786</v>
      </c>
      <c r="AS53" s="50">
        <v>6352</v>
      </c>
      <c r="AT53" s="50">
        <v>5178</v>
      </c>
      <c r="AU53" s="147">
        <v>4546</v>
      </c>
      <c r="AV53" s="50">
        <v>4782</v>
      </c>
      <c r="AW53" s="154">
        <v>4326</v>
      </c>
      <c r="AX53" s="49">
        <v>3298</v>
      </c>
      <c r="AY53" s="50">
        <v>3550</v>
      </c>
      <c r="AZ53" s="50">
        <v>4292</v>
      </c>
      <c r="BA53" s="50">
        <v>4070</v>
      </c>
      <c r="BB53" s="50">
        <v>3358</v>
      </c>
      <c r="BC53" s="50">
        <v>2542</v>
      </c>
      <c r="BD53" s="50">
        <v>2345</v>
      </c>
      <c r="BE53" s="50">
        <v>2039</v>
      </c>
      <c r="BF53" s="50">
        <v>1818</v>
      </c>
      <c r="BG53" s="147">
        <v>1517</v>
      </c>
      <c r="BH53" s="50">
        <v>1691</v>
      </c>
      <c r="BI53" s="154">
        <v>1384</v>
      </c>
      <c r="BJ53" s="49">
        <v>0</v>
      </c>
      <c r="BK53" s="50">
        <v>0</v>
      </c>
      <c r="BL53" s="50">
        <v>0</v>
      </c>
      <c r="BM53" s="50">
        <v>0</v>
      </c>
      <c r="BN53" s="50">
        <v>2</v>
      </c>
      <c r="BO53" s="50">
        <v>0</v>
      </c>
      <c r="BP53" s="50">
        <v>0</v>
      </c>
      <c r="BQ53" s="50">
        <v>0</v>
      </c>
      <c r="BR53" s="50">
        <v>0</v>
      </c>
      <c r="BS53" s="147">
        <v>0</v>
      </c>
      <c r="BT53" s="50">
        <v>0</v>
      </c>
      <c r="BU53" s="154">
        <v>0</v>
      </c>
      <c r="BV53" s="49">
        <v>14472</v>
      </c>
      <c r="BW53" s="50">
        <v>14388</v>
      </c>
      <c r="BX53" s="50">
        <v>16293</v>
      </c>
      <c r="BY53" s="50">
        <v>16206</v>
      </c>
      <c r="BZ53" s="50">
        <v>13733</v>
      </c>
      <c r="CA53" s="50">
        <v>12039</v>
      </c>
      <c r="CB53" s="50">
        <v>11480</v>
      </c>
      <c r="CC53" s="50">
        <v>10507</v>
      </c>
      <c r="CD53" s="50">
        <v>8564</v>
      </c>
      <c r="CE53" s="147">
        <v>7338</v>
      </c>
      <c r="CF53" s="50">
        <v>7903</v>
      </c>
      <c r="CG53" s="163">
        <v>6856</v>
      </c>
    </row>
    <row r="54" spans="1:85" x14ac:dyDescent="0.2">
      <c r="A54" s="33" t="s">
        <v>226</v>
      </c>
      <c r="B54" s="148">
        <v>7</v>
      </c>
      <c r="C54" s="27">
        <v>8</v>
      </c>
      <c r="D54" s="27">
        <v>7</v>
      </c>
      <c r="E54" s="27">
        <v>17</v>
      </c>
      <c r="F54" s="27">
        <v>19</v>
      </c>
      <c r="G54" s="27">
        <v>13</v>
      </c>
      <c r="H54" s="27">
        <v>48</v>
      </c>
      <c r="I54" s="27">
        <v>31</v>
      </c>
      <c r="J54" s="27">
        <v>20</v>
      </c>
      <c r="K54" s="149">
        <v>17</v>
      </c>
      <c r="L54" s="27">
        <v>29</v>
      </c>
      <c r="M54" s="155">
        <v>19</v>
      </c>
      <c r="N54" s="148">
        <v>3</v>
      </c>
      <c r="O54" s="27">
        <v>16</v>
      </c>
      <c r="P54" s="27">
        <v>5</v>
      </c>
      <c r="Q54" s="27">
        <v>17</v>
      </c>
      <c r="R54" s="27">
        <v>12</v>
      </c>
      <c r="S54" s="27">
        <v>12</v>
      </c>
      <c r="T54" s="27">
        <v>16</v>
      </c>
      <c r="U54" s="27">
        <v>20</v>
      </c>
      <c r="V54" s="27">
        <v>20</v>
      </c>
      <c r="W54" s="149">
        <v>11</v>
      </c>
      <c r="X54" s="27">
        <v>5</v>
      </c>
      <c r="Y54" s="155">
        <v>15</v>
      </c>
      <c r="Z54" s="148">
        <v>17</v>
      </c>
      <c r="AA54" s="27">
        <v>9</v>
      </c>
      <c r="AB54" s="27">
        <v>4</v>
      </c>
      <c r="AC54" s="27">
        <v>24</v>
      </c>
      <c r="AD54" s="27">
        <v>14</v>
      </c>
      <c r="AE54" s="27">
        <v>10</v>
      </c>
      <c r="AF54" s="27">
        <v>12</v>
      </c>
      <c r="AG54" s="27">
        <v>35</v>
      </c>
      <c r="AH54" s="27">
        <v>10</v>
      </c>
      <c r="AI54" s="149">
        <v>13</v>
      </c>
      <c r="AJ54" s="27">
        <v>20</v>
      </c>
      <c r="AK54" s="155">
        <v>16</v>
      </c>
      <c r="AL54" s="148">
        <v>107</v>
      </c>
      <c r="AM54" s="27">
        <v>92</v>
      </c>
      <c r="AN54" s="27">
        <v>93</v>
      </c>
      <c r="AO54" s="27">
        <v>75</v>
      </c>
      <c r="AP54" s="27">
        <v>88</v>
      </c>
      <c r="AQ54" s="27">
        <v>68</v>
      </c>
      <c r="AR54" s="27">
        <v>60</v>
      </c>
      <c r="AS54" s="27">
        <v>74</v>
      </c>
      <c r="AT54" s="27">
        <v>46</v>
      </c>
      <c r="AU54" s="149">
        <v>55</v>
      </c>
      <c r="AV54" s="27">
        <v>93</v>
      </c>
      <c r="AW54" s="155">
        <v>91</v>
      </c>
      <c r="AX54" s="148">
        <v>35</v>
      </c>
      <c r="AY54" s="27">
        <v>35</v>
      </c>
      <c r="AZ54" s="27">
        <v>30</v>
      </c>
      <c r="BA54" s="27">
        <v>53</v>
      </c>
      <c r="BB54" s="27">
        <v>25</v>
      </c>
      <c r="BC54" s="27">
        <v>26</v>
      </c>
      <c r="BD54" s="27">
        <v>25</v>
      </c>
      <c r="BE54" s="27">
        <v>17</v>
      </c>
      <c r="BF54" s="27">
        <v>12</v>
      </c>
      <c r="BG54" s="149">
        <v>23</v>
      </c>
      <c r="BH54" s="27">
        <v>26</v>
      </c>
      <c r="BI54" s="155">
        <v>19</v>
      </c>
      <c r="BJ54" s="148">
        <v>0</v>
      </c>
      <c r="BK54" s="27">
        <v>0</v>
      </c>
      <c r="BL54" s="27">
        <v>0</v>
      </c>
      <c r="BM54" s="27">
        <v>0</v>
      </c>
      <c r="BN54" s="27">
        <v>0</v>
      </c>
      <c r="BO54" s="27">
        <v>0</v>
      </c>
      <c r="BP54" s="27">
        <v>0</v>
      </c>
      <c r="BQ54" s="27">
        <v>0</v>
      </c>
      <c r="BR54" s="27">
        <v>0</v>
      </c>
      <c r="BS54" s="149">
        <v>0</v>
      </c>
      <c r="BT54" s="27">
        <v>0</v>
      </c>
      <c r="BU54" s="155">
        <v>0</v>
      </c>
      <c r="BV54" s="148">
        <v>169</v>
      </c>
      <c r="BW54" s="27">
        <v>160</v>
      </c>
      <c r="BX54" s="27">
        <v>139</v>
      </c>
      <c r="BY54" s="27">
        <v>186</v>
      </c>
      <c r="BZ54" s="27">
        <v>158</v>
      </c>
      <c r="CA54" s="27">
        <v>129</v>
      </c>
      <c r="CB54" s="27">
        <v>161</v>
      </c>
      <c r="CC54" s="27">
        <v>177</v>
      </c>
      <c r="CD54" s="27">
        <v>108</v>
      </c>
      <c r="CE54" s="149">
        <v>119</v>
      </c>
      <c r="CF54" s="27">
        <v>173</v>
      </c>
      <c r="CG54" s="164">
        <v>160</v>
      </c>
    </row>
    <row r="55" spans="1:85" x14ac:dyDescent="0.2">
      <c r="A55" s="33" t="s">
        <v>92</v>
      </c>
      <c r="B55" s="148">
        <v>43</v>
      </c>
      <c r="C55" s="27">
        <v>25</v>
      </c>
      <c r="D55" s="27">
        <v>41</v>
      </c>
      <c r="E55" s="27">
        <v>18</v>
      </c>
      <c r="F55" s="27">
        <v>14</v>
      </c>
      <c r="G55" s="27">
        <v>19</v>
      </c>
      <c r="H55" s="27">
        <v>11</v>
      </c>
      <c r="I55" s="27">
        <v>3</v>
      </c>
      <c r="J55" s="27">
        <v>7</v>
      </c>
      <c r="K55" s="149">
        <v>6</v>
      </c>
      <c r="L55" s="27">
        <v>4</v>
      </c>
      <c r="M55" s="155">
        <v>9</v>
      </c>
      <c r="N55" s="148">
        <v>36</v>
      </c>
      <c r="O55" s="27">
        <v>28</v>
      </c>
      <c r="P55" s="27">
        <v>32</v>
      </c>
      <c r="Q55" s="27">
        <v>26</v>
      </c>
      <c r="R55" s="27">
        <v>31</v>
      </c>
      <c r="S55" s="27">
        <v>21</v>
      </c>
      <c r="T55" s="27">
        <v>20</v>
      </c>
      <c r="U55" s="27">
        <v>13</v>
      </c>
      <c r="V55" s="27">
        <v>15</v>
      </c>
      <c r="W55" s="149">
        <v>8</v>
      </c>
      <c r="X55" s="27">
        <v>18</v>
      </c>
      <c r="Y55" s="155">
        <v>11</v>
      </c>
      <c r="Z55" s="148">
        <v>31</v>
      </c>
      <c r="AA55" s="27">
        <v>32</v>
      </c>
      <c r="AB55" s="27">
        <v>38</v>
      </c>
      <c r="AC55" s="27">
        <v>38</v>
      </c>
      <c r="AD55" s="27">
        <v>35</v>
      </c>
      <c r="AE55" s="27">
        <v>36</v>
      </c>
      <c r="AF55" s="27">
        <v>58</v>
      </c>
      <c r="AG55" s="27">
        <v>24</v>
      </c>
      <c r="AH55" s="27">
        <v>31</v>
      </c>
      <c r="AI55" s="149">
        <v>29</v>
      </c>
      <c r="AJ55" s="27">
        <v>23</v>
      </c>
      <c r="AK55" s="155">
        <v>27</v>
      </c>
      <c r="AL55" s="148">
        <v>257</v>
      </c>
      <c r="AM55" s="27">
        <v>266</v>
      </c>
      <c r="AN55" s="27">
        <v>306</v>
      </c>
      <c r="AO55" s="27">
        <v>304</v>
      </c>
      <c r="AP55" s="27">
        <v>261</v>
      </c>
      <c r="AQ55" s="27">
        <v>244</v>
      </c>
      <c r="AR55" s="27">
        <v>229</v>
      </c>
      <c r="AS55" s="27">
        <v>150</v>
      </c>
      <c r="AT55" s="27">
        <v>167</v>
      </c>
      <c r="AU55" s="149">
        <v>147</v>
      </c>
      <c r="AV55" s="27">
        <v>175</v>
      </c>
      <c r="AW55" s="155">
        <v>168</v>
      </c>
      <c r="AX55" s="148">
        <v>91</v>
      </c>
      <c r="AY55" s="27">
        <v>111</v>
      </c>
      <c r="AZ55" s="27">
        <v>133</v>
      </c>
      <c r="BA55" s="27">
        <v>114</v>
      </c>
      <c r="BB55" s="27">
        <v>94</v>
      </c>
      <c r="BC55" s="27">
        <v>83</v>
      </c>
      <c r="BD55" s="27">
        <v>63</v>
      </c>
      <c r="BE55" s="27">
        <v>42</v>
      </c>
      <c r="BF55" s="27">
        <v>60</v>
      </c>
      <c r="BG55" s="149">
        <v>42</v>
      </c>
      <c r="BH55" s="27">
        <v>59</v>
      </c>
      <c r="BI55" s="155">
        <v>43</v>
      </c>
      <c r="BJ55" s="148">
        <v>0</v>
      </c>
      <c r="BK55" s="27">
        <v>0</v>
      </c>
      <c r="BL55" s="27">
        <v>0</v>
      </c>
      <c r="BM55" s="27">
        <v>0</v>
      </c>
      <c r="BN55" s="27">
        <v>0</v>
      </c>
      <c r="BO55" s="27">
        <v>0</v>
      </c>
      <c r="BP55" s="27">
        <v>0</v>
      </c>
      <c r="BQ55" s="27">
        <v>0</v>
      </c>
      <c r="BR55" s="27">
        <v>0</v>
      </c>
      <c r="BS55" s="149">
        <v>0</v>
      </c>
      <c r="BT55" s="27">
        <v>0</v>
      </c>
      <c r="BU55" s="155">
        <v>0</v>
      </c>
      <c r="BV55" s="148">
        <v>458</v>
      </c>
      <c r="BW55" s="27">
        <v>462</v>
      </c>
      <c r="BX55" s="27">
        <v>550</v>
      </c>
      <c r="BY55" s="27">
        <v>500</v>
      </c>
      <c r="BZ55" s="27">
        <v>435</v>
      </c>
      <c r="CA55" s="27">
        <v>403</v>
      </c>
      <c r="CB55" s="27">
        <v>381</v>
      </c>
      <c r="CC55" s="27">
        <v>232</v>
      </c>
      <c r="CD55" s="27">
        <v>280</v>
      </c>
      <c r="CE55" s="149">
        <v>232</v>
      </c>
      <c r="CF55" s="27">
        <v>279</v>
      </c>
      <c r="CG55" s="164">
        <v>258</v>
      </c>
    </row>
    <row r="56" spans="1:85" x14ac:dyDescent="0.2">
      <c r="A56" s="33" t="s">
        <v>93</v>
      </c>
      <c r="B56" s="148">
        <v>45</v>
      </c>
      <c r="C56" s="27">
        <v>53</v>
      </c>
      <c r="D56" s="27">
        <v>44</v>
      </c>
      <c r="E56" s="27">
        <v>43</v>
      </c>
      <c r="F56" s="27">
        <v>33</v>
      </c>
      <c r="G56" s="27">
        <v>50</v>
      </c>
      <c r="H56" s="27">
        <v>40</v>
      </c>
      <c r="I56" s="27">
        <v>23</v>
      </c>
      <c r="J56" s="27">
        <v>24</v>
      </c>
      <c r="K56" s="149">
        <v>41</v>
      </c>
      <c r="L56" s="27">
        <v>23</v>
      </c>
      <c r="M56" s="155">
        <v>30</v>
      </c>
      <c r="N56" s="148">
        <v>52</v>
      </c>
      <c r="O56" s="27">
        <v>71</v>
      </c>
      <c r="P56" s="27">
        <v>50</v>
      </c>
      <c r="Q56" s="27">
        <v>61</v>
      </c>
      <c r="R56" s="27">
        <v>71</v>
      </c>
      <c r="S56" s="27">
        <v>62</v>
      </c>
      <c r="T56" s="27">
        <v>53</v>
      </c>
      <c r="U56" s="27">
        <v>45</v>
      </c>
      <c r="V56" s="27">
        <v>39</v>
      </c>
      <c r="W56" s="149">
        <v>28</v>
      </c>
      <c r="X56" s="27">
        <v>44</v>
      </c>
      <c r="Y56" s="155">
        <v>36</v>
      </c>
      <c r="Z56" s="148">
        <v>94</v>
      </c>
      <c r="AA56" s="27">
        <v>101</v>
      </c>
      <c r="AB56" s="27">
        <v>95</v>
      </c>
      <c r="AC56" s="27">
        <v>119</v>
      </c>
      <c r="AD56" s="27">
        <v>118</v>
      </c>
      <c r="AE56" s="27">
        <v>83</v>
      </c>
      <c r="AF56" s="27">
        <v>105</v>
      </c>
      <c r="AG56" s="27">
        <v>116</v>
      </c>
      <c r="AH56" s="27">
        <v>72</v>
      </c>
      <c r="AI56" s="149">
        <v>81</v>
      </c>
      <c r="AJ56" s="27">
        <v>83</v>
      </c>
      <c r="AK56" s="155">
        <v>54</v>
      </c>
      <c r="AL56" s="148">
        <v>927</v>
      </c>
      <c r="AM56" s="27">
        <v>714</v>
      </c>
      <c r="AN56" s="27">
        <v>707</v>
      </c>
      <c r="AO56" s="27">
        <v>718</v>
      </c>
      <c r="AP56" s="27">
        <v>620</v>
      </c>
      <c r="AQ56" s="27">
        <v>600</v>
      </c>
      <c r="AR56" s="27">
        <v>568</v>
      </c>
      <c r="AS56" s="27">
        <v>522</v>
      </c>
      <c r="AT56" s="27">
        <v>442</v>
      </c>
      <c r="AU56" s="149">
        <v>369</v>
      </c>
      <c r="AV56" s="27">
        <v>409</v>
      </c>
      <c r="AW56" s="155">
        <v>416</v>
      </c>
      <c r="AX56" s="148">
        <v>243</v>
      </c>
      <c r="AY56" s="27">
        <v>302</v>
      </c>
      <c r="AZ56" s="27">
        <v>303</v>
      </c>
      <c r="BA56" s="27">
        <v>314</v>
      </c>
      <c r="BB56" s="27">
        <v>213</v>
      </c>
      <c r="BC56" s="27">
        <v>195</v>
      </c>
      <c r="BD56" s="27">
        <v>230</v>
      </c>
      <c r="BE56" s="27">
        <v>215</v>
      </c>
      <c r="BF56" s="27">
        <v>172</v>
      </c>
      <c r="BG56" s="149">
        <v>161</v>
      </c>
      <c r="BH56" s="27">
        <v>145</v>
      </c>
      <c r="BI56" s="155">
        <v>141</v>
      </c>
      <c r="BJ56" s="148">
        <v>0</v>
      </c>
      <c r="BK56" s="27">
        <v>0</v>
      </c>
      <c r="BL56" s="27">
        <v>0</v>
      </c>
      <c r="BM56" s="27">
        <v>0</v>
      </c>
      <c r="BN56" s="27">
        <v>0</v>
      </c>
      <c r="BO56" s="27">
        <v>0</v>
      </c>
      <c r="BP56" s="27">
        <v>0</v>
      </c>
      <c r="BQ56" s="27">
        <v>0</v>
      </c>
      <c r="BR56" s="27">
        <v>0</v>
      </c>
      <c r="BS56" s="149">
        <v>0</v>
      </c>
      <c r="BT56" s="27">
        <v>0</v>
      </c>
      <c r="BU56" s="155">
        <v>0</v>
      </c>
      <c r="BV56" s="148">
        <v>1361</v>
      </c>
      <c r="BW56" s="27">
        <v>1241</v>
      </c>
      <c r="BX56" s="27">
        <v>1199</v>
      </c>
      <c r="BY56" s="27">
        <v>1255</v>
      </c>
      <c r="BZ56" s="27">
        <v>1055</v>
      </c>
      <c r="CA56" s="27">
        <v>990</v>
      </c>
      <c r="CB56" s="27">
        <v>996</v>
      </c>
      <c r="CC56" s="27">
        <v>921</v>
      </c>
      <c r="CD56" s="27">
        <v>749</v>
      </c>
      <c r="CE56" s="149">
        <v>680</v>
      </c>
      <c r="CF56" s="27">
        <v>704</v>
      </c>
      <c r="CG56" s="164">
        <v>677</v>
      </c>
    </row>
    <row r="57" spans="1:85" x14ac:dyDescent="0.2">
      <c r="A57" s="33" t="s">
        <v>94</v>
      </c>
      <c r="B57" s="148">
        <v>41</v>
      </c>
      <c r="C57" s="27">
        <v>50</v>
      </c>
      <c r="D57" s="27">
        <v>60</v>
      </c>
      <c r="E57" s="27">
        <v>37</v>
      </c>
      <c r="F57" s="27">
        <v>38</v>
      </c>
      <c r="G57" s="27">
        <v>31</v>
      </c>
      <c r="H57" s="27">
        <v>21</v>
      </c>
      <c r="I57" s="27">
        <v>18</v>
      </c>
      <c r="J57" s="27">
        <v>14</v>
      </c>
      <c r="K57" s="149">
        <v>15</v>
      </c>
      <c r="L57" s="27">
        <v>19</v>
      </c>
      <c r="M57" s="155">
        <v>10</v>
      </c>
      <c r="N57" s="148">
        <v>82</v>
      </c>
      <c r="O57" s="27">
        <v>85</v>
      </c>
      <c r="P57" s="27">
        <v>118</v>
      </c>
      <c r="Q57" s="27">
        <v>88</v>
      </c>
      <c r="R57" s="27">
        <v>66</v>
      </c>
      <c r="S57" s="27">
        <v>57</v>
      </c>
      <c r="T57" s="27">
        <v>45</v>
      </c>
      <c r="U57" s="27">
        <v>43</v>
      </c>
      <c r="V57" s="27">
        <v>43</v>
      </c>
      <c r="W57" s="149">
        <v>30</v>
      </c>
      <c r="X57" s="27">
        <v>22</v>
      </c>
      <c r="Y57" s="155">
        <v>25</v>
      </c>
      <c r="Z57" s="148">
        <v>128</v>
      </c>
      <c r="AA57" s="27">
        <v>124</v>
      </c>
      <c r="AB57" s="27">
        <v>123</v>
      </c>
      <c r="AC57" s="27">
        <v>165</v>
      </c>
      <c r="AD57" s="27">
        <v>112</v>
      </c>
      <c r="AE57" s="27">
        <v>118</v>
      </c>
      <c r="AF57" s="27">
        <v>105</v>
      </c>
      <c r="AG57" s="27">
        <v>89</v>
      </c>
      <c r="AH57" s="27">
        <v>75</v>
      </c>
      <c r="AI57" s="149">
        <v>58</v>
      </c>
      <c r="AJ57" s="27">
        <v>66</v>
      </c>
      <c r="AK57" s="155">
        <v>66</v>
      </c>
      <c r="AL57" s="148">
        <v>821</v>
      </c>
      <c r="AM57" s="27">
        <v>778</v>
      </c>
      <c r="AN57" s="27">
        <v>940</v>
      </c>
      <c r="AO57" s="27">
        <v>859</v>
      </c>
      <c r="AP57" s="27">
        <v>727</v>
      </c>
      <c r="AQ57" s="27">
        <v>571</v>
      </c>
      <c r="AR57" s="27">
        <v>549</v>
      </c>
      <c r="AS57" s="27">
        <v>462</v>
      </c>
      <c r="AT57" s="27">
        <v>410</v>
      </c>
      <c r="AU57" s="149">
        <v>386</v>
      </c>
      <c r="AV57" s="27">
        <v>425</v>
      </c>
      <c r="AW57" s="155">
        <v>360</v>
      </c>
      <c r="AX57" s="148">
        <v>271</v>
      </c>
      <c r="AY57" s="27">
        <v>272</v>
      </c>
      <c r="AZ57" s="27">
        <v>368</v>
      </c>
      <c r="BA57" s="27">
        <v>382</v>
      </c>
      <c r="BB57" s="27">
        <v>262</v>
      </c>
      <c r="BC57" s="27">
        <v>170</v>
      </c>
      <c r="BD57" s="27">
        <v>160</v>
      </c>
      <c r="BE57" s="27">
        <v>141</v>
      </c>
      <c r="BF57" s="27">
        <v>120</v>
      </c>
      <c r="BG57" s="149">
        <v>131</v>
      </c>
      <c r="BH57" s="27">
        <v>156</v>
      </c>
      <c r="BI57" s="155">
        <v>88</v>
      </c>
      <c r="BJ57" s="148">
        <v>0</v>
      </c>
      <c r="BK57" s="27">
        <v>0</v>
      </c>
      <c r="BL57" s="27">
        <v>0</v>
      </c>
      <c r="BM57" s="27">
        <v>0</v>
      </c>
      <c r="BN57" s="27">
        <v>0</v>
      </c>
      <c r="BO57" s="27">
        <v>0</v>
      </c>
      <c r="BP57" s="27">
        <v>0</v>
      </c>
      <c r="BQ57" s="27">
        <v>0</v>
      </c>
      <c r="BR57" s="27">
        <v>0</v>
      </c>
      <c r="BS57" s="149">
        <v>0</v>
      </c>
      <c r="BT57" s="27">
        <v>0</v>
      </c>
      <c r="BU57" s="155">
        <v>0</v>
      </c>
      <c r="BV57" s="148">
        <v>1343</v>
      </c>
      <c r="BW57" s="27">
        <v>1309</v>
      </c>
      <c r="BX57" s="27">
        <v>1609</v>
      </c>
      <c r="BY57" s="27">
        <v>1531</v>
      </c>
      <c r="BZ57" s="27">
        <v>1205</v>
      </c>
      <c r="CA57" s="27">
        <v>947</v>
      </c>
      <c r="CB57" s="27">
        <v>880</v>
      </c>
      <c r="CC57" s="27">
        <v>753</v>
      </c>
      <c r="CD57" s="27">
        <v>662</v>
      </c>
      <c r="CE57" s="149">
        <v>620</v>
      </c>
      <c r="CF57" s="27">
        <v>688</v>
      </c>
      <c r="CG57" s="164">
        <v>549</v>
      </c>
    </row>
    <row r="58" spans="1:85" x14ac:dyDescent="0.2">
      <c r="A58" s="33" t="s">
        <v>96</v>
      </c>
      <c r="B58" s="148">
        <v>18</v>
      </c>
      <c r="C58" s="27">
        <v>17</v>
      </c>
      <c r="D58" s="27">
        <v>24</v>
      </c>
      <c r="E58" s="27">
        <v>35</v>
      </c>
      <c r="F58" s="27">
        <v>34</v>
      </c>
      <c r="G58" s="27">
        <v>20</v>
      </c>
      <c r="H58" s="27">
        <v>16</v>
      </c>
      <c r="I58" s="27">
        <v>20</v>
      </c>
      <c r="J58" s="27">
        <v>17</v>
      </c>
      <c r="K58" s="149">
        <v>6</v>
      </c>
      <c r="L58" s="27">
        <v>13</v>
      </c>
      <c r="M58" s="155">
        <v>11</v>
      </c>
      <c r="N58" s="148">
        <v>35</v>
      </c>
      <c r="O58" s="27">
        <v>33</v>
      </c>
      <c r="P58" s="27">
        <v>50</v>
      </c>
      <c r="Q58" s="27">
        <v>33</v>
      </c>
      <c r="R58" s="27">
        <v>45</v>
      </c>
      <c r="S58" s="27">
        <v>33</v>
      </c>
      <c r="T58" s="27">
        <v>36</v>
      </c>
      <c r="U58" s="27">
        <v>22</v>
      </c>
      <c r="V58" s="27">
        <v>22</v>
      </c>
      <c r="W58" s="149">
        <v>16</v>
      </c>
      <c r="X58" s="27">
        <v>19</v>
      </c>
      <c r="Y58" s="155">
        <v>25</v>
      </c>
      <c r="Z58" s="148">
        <v>62</v>
      </c>
      <c r="AA58" s="27">
        <v>84</v>
      </c>
      <c r="AB58" s="27">
        <v>66</v>
      </c>
      <c r="AC58" s="27">
        <v>60</v>
      </c>
      <c r="AD58" s="27">
        <v>76</v>
      </c>
      <c r="AE58" s="27">
        <v>68</v>
      </c>
      <c r="AF58" s="27">
        <v>75</v>
      </c>
      <c r="AG58" s="27">
        <v>45</v>
      </c>
      <c r="AH58" s="27">
        <v>46</v>
      </c>
      <c r="AI58" s="149">
        <v>46</v>
      </c>
      <c r="AJ58" s="27">
        <v>47</v>
      </c>
      <c r="AK58" s="155">
        <v>49</v>
      </c>
      <c r="AL58" s="148">
        <v>815</v>
      </c>
      <c r="AM58" s="27">
        <v>626</v>
      </c>
      <c r="AN58" s="27">
        <v>538</v>
      </c>
      <c r="AO58" s="27">
        <v>558</v>
      </c>
      <c r="AP58" s="27">
        <v>364</v>
      </c>
      <c r="AQ58" s="27">
        <v>377</v>
      </c>
      <c r="AR58" s="27">
        <v>433</v>
      </c>
      <c r="AS58" s="27">
        <v>333</v>
      </c>
      <c r="AT58" s="27">
        <v>296</v>
      </c>
      <c r="AU58" s="149">
        <v>302</v>
      </c>
      <c r="AV58" s="27">
        <v>306</v>
      </c>
      <c r="AW58" s="155">
        <v>313</v>
      </c>
      <c r="AX58" s="148">
        <v>562</v>
      </c>
      <c r="AY58" s="27">
        <v>253</v>
      </c>
      <c r="AZ58" s="27">
        <v>349</v>
      </c>
      <c r="BA58" s="27">
        <v>259</v>
      </c>
      <c r="BB58" s="27">
        <v>238</v>
      </c>
      <c r="BC58" s="27">
        <v>170</v>
      </c>
      <c r="BD58" s="27">
        <v>176</v>
      </c>
      <c r="BE58" s="27">
        <v>126</v>
      </c>
      <c r="BF58" s="27">
        <v>159</v>
      </c>
      <c r="BG58" s="149">
        <v>92</v>
      </c>
      <c r="BH58" s="27">
        <v>91</v>
      </c>
      <c r="BI58" s="155">
        <v>108</v>
      </c>
      <c r="BJ58" s="148">
        <v>0</v>
      </c>
      <c r="BK58" s="27">
        <v>0</v>
      </c>
      <c r="BL58" s="27">
        <v>0</v>
      </c>
      <c r="BM58" s="27">
        <v>0</v>
      </c>
      <c r="BN58" s="27">
        <v>0</v>
      </c>
      <c r="BO58" s="27">
        <v>0</v>
      </c>
      <c r="BP58" s="27">
        <v>0</v>
      </c>
      <c r="BQ58" s="27">
        <v>0</v>
      </c>
      <c r="BR58" s="27">
        <v>0</v>
      </c>
      <c r="BS58" s="149">
        <v>0</v>
      </c>
      <c r="BT58" s="27">
        <v>0</v>
      </c>
      <c r="BU58" s="155">
        <v>0</v>
      </c>
      <c r="BV58" s="148">
        <v>1492</v>
      </c>
      <c r="BW58" s="27">
        <v>1013</v>
      </c>
      <c r="BX58" s="27">
        <v>1027</v>
      </c>
      <c r="BY58" s="27">
        <v>945</v>
      </c>
      <c r="BZ58" s="27">
        <v>757</v>
      </c>
      <c r="CA58" s="27">
        <v>668</v>
      </c>
      <c r="CB58" s="27">
        <v>736</v>
      </c>
      <c r="CC58" s="27">
        <v>546</v>
      </c>
      <c r="CD58" s="27">
        <v>540</v>
      </c>
      <c r="CE58" s="149">
        <v>462</v>
      </c>
      <c r="CF58" s="27">
        <v>476</v>
      </c>
      <c r="CG58" s="164">
        <v>506</v>
      </c>
    </row>
    <row r="59" spans="1:85" x14ac:dyDescent="0.2">
      <c r="A59" s="33" t="s">
        <v>91</v>
      </c>
      <c r="B59" s="148">
        <v>201</v>
      </c>
      <c r="C59" s="27">
        <v>193</v>
      </c>
      <c r="D59" s="27">
        <v>180</v>
      </c>
      <c r="E59" s="27">
        <v>144</v>
      </c>
      <c r="F59" s="27">
        <v>99</v>
      </c>
      <c r="G59" s="27">
        <v>112</v>
      </c>
      <c r="H59" s="27">
        <v>91</v>
      </c>
      <c r="I59" s="27">
        <v>105</v>
      </c>
      <c r="J59" s="27">
        <v>55</v>
      </c>
      <c r="K59" s="149">
        <v>61</v>
      </c>
      <c r="L59" s="27">
        <v>36</v>
      </c>
      <c r="M59" s="155">
        <v>49</v>
      </c>
      <c r="N59" s="148">
        <v>268</v>
      </c>
      <c r="O59" s="27">
        <v>256</v>
      </c>
      <c r="P59" s="27">
        <v>303</v>
      </c>
      <c r="Q59" s="27">
        <v>213</v>
      </c>
      <c r="R59" s="27">
        <v>242</v>
      </c>
      <c r="S59" s="27">
        <v>262</v>
      </c>
      <c r="T59" s="27">
        <v>223</v>
      </c>
      <c r="U59" s="27">
        <v>235</v>
      </c>
      <c r="V59" s="27">
        <v>124</v>
      </c>
      <c r="W59" s="149">
        <v>115</v>
      </c>
      <c r="X59" s="27">
        <v>112</v>
      </c>
      <c r="Y59" s="155">
        <v>86</v>
      </c>
      <c r="Z59" s="148">
        <v>414</v>
      </c>
      <c r="AA59" s="27">
        <v>438</v>
      </c>
      <c r="AB59" s="27">
        <v>542</v>
      </c>
      <c r="AC59" s="27">
        <v>473</v>
      </c>
      <c r="AD59" s="27">
        <v>462</v>
      </c>
      <c r="AE59" s="27">
        <v>548</v>
      </c>
      <c r="AF59" s="27">
        <v>500</v>
      </c>
      <c r="AG59" s="27">
        <v>470</v>
      </c>
      <c r="AH59" s="27">
        <v>370</v>
      </c>
      <c r="AI59" s="149">
        <v>286</v>
      </c>
      <c r="AJ59" s="27">
        <v>360</v>
      </c>
      <c r="AK59" s="155">
        <v>239</v>
      </c>
      <c r="AL59" s="148">
        <v>3391</v>
      </c>
      <c r="AM59" s="27">
        <v>3420</v>
      </c>
      <c r="AN59" s="27">
        <v>3919</v>
      </c>
      <c r="AO59" s="27">
        <v>4073</v>
      </c>
      <c r="AP59" s="27">
        <v>3394</v>
      </c>
      <c r="AQ59" s="27">
        <v>2949</v>
      </c>
      <c r="AR59" s="27">
        <v>2700</v>
      </c>
      <c r="AS59" s="27">
        <v>2512</v>
      </c>
      <c r="AT59" s="27">
        <v>2153</v>
      </c>
      <c r="AU59" s="149">
        <v>1739</v>
      </c>
      <c r="AV59" s="27">
        <v>1870</v>
      </c>
      <c r="AW59" s="155">
        <v>1604</v>
      </c>
      <c r="AX59" s="148">
        <v>1297</v>
      </c>
      <c r="AY59" s="27">
        <v>1696</v>
      </c>
      <c r="AZ59" s="27">
        <v>2076</v>
      </c>
      <c r="BA59" s="27">
        <v>1898</v>
      </c>
      <c r="BB59" s="27">
        <v>1675</v>
      </c>
      <c r="BC59" s="27">
        <v>1256</v>
      </c>
      <c r="BD59" s="27">
        <v>1050</v>
      </c>
      <c r="BE59" s="27">
        <v>903</v>
      </c>
      <c r="BF59" s="27">
        <v>742</v>
      </c>
      <c r="BG59" s="149">
        <v>612</v>
      </c>
      <c r="BH59" s="27">
        <v>696</v>
      </c>
      <c r="BI59" s="155">
        <v>549</v>
      </c>
      <c r="BJ59" s="148">
        <v>0</v>
      </c>
      <c r="BK59" s="27">
        <v>0</v>
      </c>
      <c r="BL59" s="27">
        <v>0</v>
      </c>
      <c r="BM59" s="27">
        <v>0</v>
      </c>
      <c r="BN59" s="27">
        <v>2</v>
      </c>
      <c r="BO59" s="27">
        <v>0</v>
      </c>
      <c r="BP59" s="27">
        <v>0</v>
      </c>
      <c r="BQ59" s="27">
        <v>0</v>
      </c>
      <c r="BR59" s="27">
        <v>0</v>
      </c>
      <c r="BS59" s="149">
        <v>0</v>
      </c>
      <c r="BT59" s="27">
        <v>0</v>
      </c>
      <c r="BU59" s="155">
        <v>0</v>
      </c>
      <c r="BV59" s="148">
        <v>5571</v>
      </c>
      <c r="BW59" s="27">
        <v>6003</v>
      </c>
      <c r="BX59" s="27">
        <v>7020</v>
      </c>
      <c r="BY59" s="27">
        <v>6801</v>
      </c>
      <c r="BZ59" s="27">
        <v>5874</v>
      </c>
      <c r="CA59" s="27">
        <v>5127</v>
      </c>
      <c r="CB59" s="27">
        <v>4564</v>
      </c>
      <c r="CC59" s="27">
        <v>4225</v>
      </c>
      <c r="CD59" s="27">
        <v>3444</v>
      </c>
      <c r="CE59" s="149">
        <v>2813</v>
      </c>
      <c r="CF59" s="27">
        <v>3074</v>
      </c>
      <c r="CG59" s="164">
        <v>2527</v>
      </c>
    </row>
    <row r="60" spans="1:85" x14ac:dyDescent="0.2">
      <c r="A60" s="33" t="s">
        <v>97</v>
      </c>
      <c r="B60" s="148">
        <v>47</v>
      </c>
      <c r="C60" s="27">
        <v>48</v>
      </c>
      <c r="D60" s="27">
        <v>42</v>
      </c>
      <c r="E60" s="27">
        <v>85</v>
      </c>
      <c r="F60" s="27">
        <v>70</v>
      </c>
      <c r="G60" s="27">
        <v>50</v>
      </c>
      <c r="H60" s="27">
        <v>52</v>
      </c>
      <c r="I60" s="27">
        <v>43</v>
      </c>
      <c r="J60" s="27">
        <v>36</v>
      </c>
      <c r="K60" s="149">
        <v>31</v>
      </c>
      <c r="L60" s="27">
        <v>33</v>
      </c>
      <c r="M60" s="155">
        <v>24</v>
      </c>
      <c r="N60" s="148">
        <v>74</v>
      </c>
      <c r="O60" s="27">
        <v>85</v>
      </c>
      <c r="P60" s="27">
        <v>72</v>
      </c>
      <c r="Q60" s="27">
        <v>157</v>
      </c>
      <c r="R60" s="27">
        <v>99</v>
      </c>
      <c r="S60" s="27">
        <v>105</v>
      </c>
      <c r="T60" s="27">
        <v>110</v>
      </c>
      <c r="U60" s="27">
        <v>85</v>
      </c>
      <c r="V60" s="27">
        <v>77</v>
      </c>
      <c r="W60" s="149">
        <v>45</v>
      </c>
      <c r="X60" s="27">
        <v>55</v>
      </c>
      <c r="Y60" s="155">
        <v>29</v>
      </c>
      <c r="Z60" s="148">
        <v>123</v>
      </c>
      <c r="AA60" s="27">
        <v>113</v>
      </c>
      <c r="AB60" s="27">
        <v>155</v>
      </c>
      <c r="AC60" s="27">
        <v>202</v>
      </c>
      <c r="AD60" s="27">
        <v>177</v>
      </c>
      <c r="AE60" s="27">
        <v>200</v>
      </c>
      <c r="AF60" s="27">
        <v>188</v>
      </c>
      <c r="AG60" s="27">
        <v>202</v>
      </c>
      <c r="AH60" s="27">
        <v>160</v>
      </c>
      <c r="AI60" s="149">
        <v>116</v>
      </c>
      <c r="AJ60" s="27">
        <v>138</v>
      </c>
      <c r="AK60" s="155">
        <v>118</v>
      </c>
      <c r="AL60" s="148">
        <v>908</v>
      </c>
      <c r="AM60" s="27">
        <v>830</v>
      </c>
      <c r="AN60" s="27">
        <v>1049</v>
      </c>
      <c r="AO60" s="27">
        <v>1364</v>
      </c>
      <c r="AP60" s="27">
        <v>992</v>
      </c>
      <c r="AQ60" s="27">
        <v>874</v>
      </c>
      <c r="AR60" s="27">
        <v>913</v>
      </c>
      <c r="AS60" s="27">
        <v>1026</v>
      </c>
      <c r="AT60" s="27">
        <v>702</v>
      </c>
      <c r="AU60" s="149">
        <v>651</v>
      </c>
      <c r="AV60" s="27">
        <v>676</v>
      </c>
      <c r="AW60" s="155">
        <v>579</v>
      </c>
      <c r="AX60" s="148">
        <v>328</v>
      </c>
      <c r="AY60" s="27">
        <v>341</v>
      </c>
      <c r="AZ60" s="27">
        <v>417</v>
      </c>
      <c r="BA60" s="27">
        <v>462</v>
      </c>
      <c r="BB60" s="27">
        <v>348</v>
      </c>
      <c r="BC60" s="27">
        <v>313</v>
      </c>
      <c r="BD60" s="27">
        <v>302</v>
      </c>
      <c r="BE60" s="27">
        <v>301</v>
      </c>
      <c r="BF60" s="27">
        <v>261</v>
      </c>
      <c r="BG60" s="149">
        <v>230</v>
      </c>
      <c r="BH60" s="27">
        <v>237</v>
      </c>
      <c r="BI60" s="155">
        <v>181</v>
      </c>
      <c r="BJ60" s="148">
        <v>0</v>
      </c>
      <c r="BK60" s="27">
        <v>0</v>
      </c>
      <c r="BL60" s="27">
        <v>0</v>
      </c>
      <c r="BM60" s="27">
        <v>0</v>
      </c>
      <c r="BN60" s="27">
        <v>0</v>
      </c>
      <c r="BO60" s="27">
        <v>0</v>
      </c>
      <c r="BP60" s="27">
        <v>0</v>
      </c>
      <c r="BQ60" s="27">
        <v>0</v>
      </c>
      <c r="BR60" s="27">
        <v>0</v>
      </c>
      <c r="BS60" s="149">
        <v>0</v>
      </c>
      <c r="BT60" s="27">
        <v>0</v>
      </c>
      <c r="BU60" s="155">
        <v>0</v>
      </c>
      <c r="BV60" s="148">
        <v>1480</v>
      </c>
      <c r="BW60" s="27">
        <v>1417</v>
      </c>
      <c r="BX60" s="27">
        <v>1735</v>
      </c>
      <c r="BY60" s="27">
        <v>2270</v>
      </c>
      <c r="BZ60" s="27">
        <v>1686</v>
      </c>
      <c r="CA60" s="27">
        <v>1542</v>
      </c>
      <c r="CB60" s="27">
        <v>1565</v>
      </c>
      <c r="CC60" s="27">
        <v>1657</v>
      </c>
      <c r="CD60" s="27">
        <v>1236</v>
      </c>
      <c r="CE60" s="149">
        <v>1073</v>
      </c>
      <c r="CF60" s="27">
        <v>1139</v>
      </c>
      <c r="CG60" s="164">
        <v>931</v>
      </c>
    </row>
    <row r="61" spans="1:85" x14ac:dyDescent="0.2">
      <c r="A61" s="33" t="s">
        <v>100</v>
      </c>
      <c r="B61" s="148">
        <v>16</v>
      </c>
      <c r="C61" s="27">
        <v>13</v>
      </c>
      <c r="D61" s="27">
        <v>24</v>
      </c>
      <c r="E61" s="27">
        <v>10</v>
      </c>
      <c r="F61" s="27">
        <v>2</v>
      </c>
      <c r="G61" s="27">
        <v>2</v>
      </c>
      <c r="H61" s="27">
        <v>4</v>
      </c>
      <c r="I61" s="27">
        <v>8</v>
      </c>
      <c r="J61" s="27">
        <v>0</v>
      </c>
      <c r="K61" s="149">
        <v>6</v>
      </c>
      <c r="L61" s="27">
        <v>4</v>
      </c>
      <c r="M61" s="155">
        <v>1</v>
      </c>
      <c r="N61" s="148">
        <v>16</v>
      </c>
      <c r="O61" s="27">
        <v>19</v>
      </c>
      <c r="P61" s="27">
        <v>37</v>
      </c>
      <c r="Q61" s="27">
        <v>16</v>
      </c>
      <c r="R61" s="27">
        <v>21</v>
      </c>
      <c r="S61" s="27">
        <v>15</v>
      </c>
      <c r="T61" s="27">
        <v>14</v>
      </c>
      <c r="U61" s="27">
        <v>9</v>
      </c>
      <c r="V61" s="27">
        <v>6</v>
      </c>
      <c r="W61" s="149">
        <v>8</v>
      </c>
      <c r="X61" s="27">
        <v>14</v>
      </c>
      <c r="Y61" s="155">
        <v>5</v>
      </c>
      <c r="Z61" s="148">
        <v>37</v>
      </c>
      <c r="AA61" s="27">
        <v>39</v>
      </c>
      <c r="AB61" s="27">
        <v>46</v>
      </c>
      <c r="AC61" s="27">
        <v>38</v>
      </c>
      <c r="AD61" s="27">
        <v>43</v>
      </c>
      <c r="AE61" s="27">
        <v>37</v>
      </c>
      <c r="AF61" s="27">
        <v>37</v>
      </c>
      <c r="AG61" s="27">
        <v>26</v>
      </c>
      <c r="AH61" s="27">
        <v>21</v>
      </c>
      <c r="AI61" s="149">
        <v>19</v>
      </c>
      <c r="AJ61" s="27">
        <v>18</v>
      </c>
      <c r="AK61" s="155">
        <v>18</v>
      </c>
      <c r="AL61" s="148">
        <v>238</v>
      </c>
      <c r="AM61" s="27">
        <v>287</v>
      </c>
      <c r="AN61" s="27">
        <v>287</v>
      </c>
      <c r="AO61" s="27">
        <v>217</v>
      </c>
      <c r="AP61" s="27">
        <v>167</v>
      </c>
      <c r="AQ61" s="27">
        <v>157</v>
      </c>
      <c r="AR61" s="27">
        <v>169</v>
      </c>
      <c r="AS61" s="27">
        <v>136</v>
      </c>
      <c r="AT61" s="27">
        <v>130</v>
      </c>
      <c r="AU61" s="149">
        <v>189</v>
      </c>
      <c r="AV61" s="27">
        <v>127</v>
      </c>
      <c r="AW61" s="155">
        <v>141</v>
      </c>
      <c r="AX61" s="148">
        <v>68</v>
      </c>
      <c r="AY61" s="27">
        <v>93</v>
      </c>
      <c r="AZ61" s="27">
        <v>101</v>
      </c>
      <c r="BA61" s="27">
        <v>72</v>
      </c>
      <c r="BB61" s="27">
        <v>52</v>
      </c>
      <c r="BC61" s="27">
        <v>45</v>
      </c>
      <c r="BD61" s="27">
        <v>42</v>
      </c>
      <c r="BE61" s="27">
        <v>41</v>
      </c>
      <c r="BF61" s="27">
        <v>47</v>
      </c>
      <c r="BG61" s="149">
        <v>29</v>
      </c>
      <c r="BH61" s="27">
        <v>59</v>
      </c>
      <c r="BI61" s="155">
        <v>36</v>
      </c>
      <c r="BJ61" s="148">
        <v>0</v>
      </c>
      <c r="BK61" s="27">
        <v>0</v>
      </c>
      <c r="BL61" s="27">
        <v>0</v>
      </c>
      <c r="BM61" s="27">
        <v>0</v>
      </c>
      <c r="BN61" s="27">
        <v>0</v>
      </c>
      <c r="BO61" s="27">
        <v>0</v>
      </c>
      <c r="BP61" s="27">
        <v>0</v>
      </c>
      <c r="BQ61" s="27">
        <v>0</v>
      </c>
      <c r="BR61" s="27">
        <v>0</v>
      </c>
      <c r="BS61" s="149">
        <v>0</v>
      </c>
      <c r="BT61" s="27">
        <v>0</v>
      </c>
      <c r="BU61" s="155">
        <v>0</v>
      </c>
      <c r="BV61" s="148">
        <v>375</v>
      </c>
      <c r="BW61" s="27">
        <v>451</v>
      </c>
      <c r="BX61" s="27">
        <v>495</v>
      </c>
      <c r="BY61" s="27">
        <v>353</v>
      </c>
      <c r="BZ61" s="27">
        <v>285</v>
      </c>
      <c r="CA61" s="27">
        <v>256</v>
      </c>
      <c r="CB61" s="27">
        <v>266</v>
      </c>
      <c r="CC61" s="27">
        <v>220</v>
      </c>
      <c r="CD61" s="27">
        <v>204</v>
      </c>
      <c r="CE61" s="149">
        <v>251</v>
      </c>
      <c r="CF61" s="27">
        <v>222</v>
      </c>
      <c r="CG61" s="164">
        <v>201</v>
      </c>
    </row>
    <row r="62" spans="1:85" x14ac:dyDescent="0.2">
      <c r="A62" s="33" t="s">
        <v>98</v>
      </c>
      <c r="B62" s="148">
        <v>17</v>
      </c>
      <c r="C62" s="27">
        <v>34</v>
      </c>
      <c r="D62" s="27">
        <v>53</v>
      </c>
      <c r="E62" s="27">
        <v>29</v>
      </c>
      <c r="F62" s="27">
        <v>22</v>
      </c>
      <c r="G62" s="27">
        <v>15</v>
      </c>
      <c r="H62" s="27">
        <v>16</v>
      </c>
      <c r="I62" s="27">
        <v>9</v>
      </c>
      <c r="J62" s="27">
        <v>4</v>
      </c>
      <c r="K62" s="149">
        <v>4</v>
      </c>
      <c r="L62" s="27">
        <v>7</v>
      </c>
      <c r="M62" s="155">
        <v>7</v>
      </c>
      <c r="N62" s="148">
        <v>50</v>
      </c>
      <c r="O62" s="27">
        <v>49</v>
      </c>
      <c r="P62" s="27">
        <v>37</v>
      </c>
      <c r="Q62" s="27">
        <v>32</v>
      </c>
      <c r="R62" s="27">
        <v>41</v>
      </c>
      <c r="S62" s="27">
        <v>24</v>
      </c>
      <c r="T62" s="27">
        <v>37</v>
      </c>
      <c r="U62" s="27">
        <v>15</v>
      </c>
      <c r="V62" s="27">
        <v>20</v>
      </c>
      <c r="W62" s="149">
        <v>6</v>
      </c>
      <c r="X62" s="27">
        <v>16</v>
      </c>
      <c r="Y62" s="155">
        <v>5</v>
      </c>
      <c r="Z62" s="148">
        <v>60</v>
      </c>
      <c r="AA62" s="27">
        <v>65</v>
      </c>
      <c r="AB62" s="27">
        <v>58</v>
      </c>
      <c r="AC62" s="27">
        <v>45</v>
      </c>
      <c r="AD62" s="27">
        <v>74</v>
      </c>
      <c r="AE62" s="27">
        <v>44</v>
      </c>
      <c r="AF62" s="27">
        <v>70</v>
      </c>
      <c r="AG62" s="27">
        <v>48</v>
      </c>
      <c r="AH62" s="27">
        <v>39</v>
      </c>
      <c r="AI62" s="149">
        <v>25</v>
      </c>
      <c r="AJ62" s="27">
        <v>39</v>
      </c>
      <c r="AK62" s="155">
        <v>21</v>
      </c>
      <c r="AL62" s="148">
        <v>395</v>
      </c>
      <c r="AM62" s="27">
        <v>475</v>
      </c>
      <c r="AN62" s="27">
        <v>493</v>
      </c>
      <c r="AO62" s="27">
        <v>376</v>
      </c>
      <c r="AP62" s="27">
        <v>429</v>
      </c>
      <c r="AQ62" s="27">
        <v>284</v>
      </c>
      <c r="AR62" s="27">
        <v>281</v>
      </c>
      <c r="AS62" s="27">
        <v>282</v>
      </c>
      <c r="AT62" s="27">
        <v>169</v>
      </c>
      <c r="AU62" s="149">
        <v>175</v>
      </c>
      <c r="AV62" s="27">
        <v>169</v>
      </c>
      <c r="AW62" s="155">
        <v>172</v>
      </c>
      <c r="AX62" s="148">
        <v>113</v>
      </c>
      <c r="AY62" s="27">
        <v>137</v>
      </c>
      <c r="AZ62" s="27">
        <v>166</v>
      </c>
      <c r="BA62" s="27">
        <v>139</v>
      </c>
      <c r="BB62" s="27">
        <v>146</v>
      </c>
      <c r="BC62" s="27">
        <v>51</v>
      </c>
      <c r="BD62" s="27">
        <v>79</v>
      </c>
      <c r="BE62" s="27">
        <v>53</v>
      </c>
      <c r="BF62" s="27">
        <v>53</v>
      </c>
      <c r="BG62" s="149">
        <v>67</v>
      </c>
      <c r="BH62" s="27">
        <v>44</v>
      </c>
      <c r="BI62" s="155">
        <v>74</v>
      </c>
      <c r="BJ62" s="148">
        <v>0</v>
      </c>
      <c r="BK62" s="27">
        <v>0</v>
      </c>
      <c r="BL62" s="27">
        <v>0</v>
      </c>
      <c r="BM62" s="27">
        <v>0</v>
      </c>
      <c r="BN62" s="27">
        <v>0</v>
      </c>
      <c r="BO62" s="27">
        <v>0</v>
      </c>
      <c r="BP62" s="27">
        <v>0</v>
      </c>
      <c r="BQ62" s="27">
        <v>0</v>
      </c>
      <c r="BR62" s="27">
        <v>0</v>
      </c>
      <c r="BS62" s="149">
        <v>0</v>
      </c>
      <c r="BT62" s="27">
        <v>0</v>
      </c>
      <c r="BU62" s="155">
        <v>0</v>
      </c>
      <c r="BV62" s="148">
        <v>635</v>
      </c>
      <c r="BW62" s="27">
        <v>760</v>
      </c>
      <c r="BX62" s="27">
        <v>807</v>
      </c>
      <c r="BY62" s="27">
        <v>621</v>
      </c>
      <c r="BZ62" s="27">
        <v>712</v>
      </c>
      <c r="CA62" s="27">
        <v>418</v>
      </c>
      <c r="CB62" s="27">
        <v>483</v>
      </c>
      <c r="CC62" s="27">
        <v>407</v>
      </c>
      <c r="CD62" s="27">
        <v>285</v>
      </c>
      <c r="CE62" s="149">
        <v>277</v>
      </c>
      <c r="CF62" s="27">
        <v>275</v>
      </c>
      <c r="CG62" s="164">
        <v>279</v>
      </c>
    </row>
    <row r="63" spans="1:85" x14ac:dyDescent="0.2">
      <c r="A63" s="33" t="s">
        <v>99</v>
      </c>
      <c r="B63" s="148">
        <v>43</v>
      </c>
      <c r="C63" s="27">
        <v>39</v>
      </c>
      <c r="D63" s="27">
        <v>50</v>
      </c>
      <c r="E63" s="27">
        <v>31</v>
      </c>
      <c r="F63" s="27">
        <v>29</v>
      </c>
      <c r="G63" s="27">
        <v>38</v>
      </c>
      <c r="H63" s="27">
        <v>18</v>
      </c>
      <c r="I63" s="27">
        <v>16</v>
      </c>
      <c r="J63" s="27">
        <v>5</v>
      </c>
      <c r="K63" s="149">
        <v>4</v>
      </c>
      <c r="L63" s="27">
        <v>15</v>
      </c>
      <c r="M63" s="155">
        <v>13</v>
      </c>
      <c r="N63" s="148">
        <v>72</v>
      </c>
      <c r="O63" s="27">
        <v>67</v>
      </c>
      <c r="P63" s="27">
        <v>69</v>
      </c>
      <c r="Q63" s="27">
        <v>46</v>
      </c>
      <c r="R63" s="27">
        <v>36</v>
      </c>
      <c r="S63" s="27">
        <v>40</v>
      </c>
      <c r="T63" s="27">
        <v>61</v>
      </c>
      <c r="U63" s="27">
        <v>41</v>
      </c>
      <c r="V63" s="27">
        <v>30</v>
      </c>
      <c r="W63" s="149">
        <v>25</v>
      </c>
      <c r="X63" s="27">
        <v>30</v>
      </c>
      <c r="Y63" s="155">
        <v>20</v>
      </c>
      <c r="Z63" s="148">
        <v>87</v>
      </c>
      <c r="AA63" s="27">
        <v>92</v>
      </c>
      <c r="AB63" s="27">
        <v>104</v>
      </c>
      <c r="AC63" s="27">
        <v>102</v>
      </c>
      <c r="AD63" s="27">
        <v>100</v>
      </c>
      <c r="AE63" s="27">
        <v>92</v>
      </c>
      <c r="AF63" s="27">
        <v>86</v>
      </c>
      <c r="AG63" s="27">
        <v>89</v>
      </c>
      <c r="AH63" s="27">
        <v>56</v>
      </c>
      <c r="AI63" s="149">
        <v>38</v>
      </c>
      <c r="AJ63" s="27">
        <v>49</v>
      </c>
      <c r="AK63" s="155">
        <v>43</v>
      </c>
      <c r="AL63" s="148">
        <v>517</v>
      </c>
      <c r="AM63" s="27">
        <v>574</v>
      </c>
      <c r="AN63" s="27">
        <v>537</v>
      </c>
      <c r="AO63" s="27">
        <v>447</v>
      </c>
      <c r="AP63" s="27">
        <v>451</v>
      </c>
      <c r="AQ63" s="27">
        <v>502</v>
      </c>
      <c r="AR63" s="27">
        <v>395</v>
      </c>
      <c r="AS63" s="27">
        <v>330</v>
      </c>
      <c r="AT63" s="27">
        <v>225</v>
      </c>
      <c r="AU63" s="149">
        <v>188</v>
      </c>
      <c r="AV63" s="27">
        <v>227</v>
      </c>
      <c r="AW63" s="155">
        <v>180</v>
      </c>
      <c r="AX63" s="148">
        <v>149</v>
      </c>
      <c r="AY63" s="27">
        <v>190</v>
      </c>
      <c r="AZ63" s="27">
        <v>177</v>
      </c>
      <c r="BA63" s="27">
        <v>177</v>
      </c>
      <c r="BB63" s="27">
        <v>97</v>
      </c>
      <c r="BC63" s="27">
        <v>98</v>
      </c>
      <c r="BD63" s="27">
        <v>103</v>
      </c>
      <c r="BE63" s="27">
        <v>88</v>
      </c>
      <c r="BF63" s="27">
        <v>83</v>
      </c>
      <c r="BG63" s="149">
        <v>60</v>
      </c>
      <c r="BH63" s="27">
        <v>82</v>
      </c>
      <c r="BI63" s="155">
        <v>64</v>
      </c>
      <c r="BJ63" s="148">
        <v>0</v>
      </c>
      <c r="BK63" s="27">
        <v>0</v>
      </c>
      <c r="BL63" s="27">
        <v>0</v>
      </c>
      <c r="BM63" s="27">
        <v>0</v>
      </c>
      <c r="BN63" s="27">
        <v>0</v>
      </c>
      <c r="BO63" s="27">
        <v>0</v>
      </c>
      <c r="BP63" s="27">
        <v>0</v>
      </c>
      <c r="BQ63" s="27">
        <v>0</v>
      </c>
      <c r="BR63" s="27">
        <v>0</v>
      </c>
      <c r="BS63" s="149">
        <v>0</v>
      </c>
      <c r="BT63" s="27">
        <v>0</v>
      </c>
      <c r="BU63" s="155">
        <v>0</v>
      </c>
      <c r="BV63" s="148">
        <v>868</v>
      </c>
      <c r="BW63" s="27">
        <v>962</v>
      </c>
      <c r="BX63" s="27">
        <v>937</v>
      </c>
      <c r="BY63" s="27">
        <v>803</v>
      </c>
      <c r="BZ63" s="27">
        <v>713</v>
      </c>
      <c r="CA63" s="27">
        <v>770</v>
      </c>
      <c r="CB63" s="27">
        <v>663</v>
      </c>
      <c r="CC63" s="27">
        <v>564</v>
      </c>
      <c r="CD63" s="27">
        <v>399</v>
      </c>
      <c r="CE63" s="149">
        <v>315</v>
      </c>
      <c r="CF63" s="27">
        <v>403</v>
      </c>
      <c r="CG63" s="164">
        <v>320</v>
      </c>
    </row>
    <row r="64" spans="1:85" ht="13.5" thickBot="1" x14ac:dyDescent="0.25">
      <c r="A64" s="34" t="s">
        <v>95</v>
      </c>
      <c r="B64" s="150">
        <v>29</v>
      </c>
      <c r="C64" s="151">
        <v>32</v>
      </c>
      <c r="D64" s="151">
        <v>26</v>
      </c>
      <c r="E64" s="151">
        <v>20</v>
      </c>
      <c r="F64" s="151">
        <v>34</v>
      </c>
      <c r="G64" s="151">
        <v>20</v>
      </c>
      <c r="H64" s="151">
        <v>43</v>
      </c>
      <c r="I64" s="151">
        <v>29</v>
      </c>
      <c r="J64" s="151">
        <v>18</v>
      </c>
      <c r="K64" s="152">
        <v>5</v>
      </c>
      <c r="L64" s="151">
        <v>12</v>
      </c>
      <c r="M64" s="156">
        <v>8</v>
      </c>
      <c r="N64" s="150">
        <v>35</v>
      </c>
      <c r="O64" s="151">
        <v>16</v>
      </c>
      <c r="P64" s="151">
        <v>27</v>
      </c>
      <c r="Q64" s="151">
        <v>42</v>
      </c>
      <c r="R64" s="151">
        <v>39</v>
      </c>
      <c r="S64" s="151">
        <v>24</v>
      </c>
      <c r="T64" s="151">
        <v>43</v>
      </c>
      <c r="U64" s="151">
        <v>47</v>
      </c>
      <c r="V64" s="151">
        <v>29</v>
      </c>
      <c r="W64" s="152">
        <v>19</v>
      </c>
      <c r="X64" s="151">
        <v>15</v>
      </c>
      <c r="Y64" s="156">
        <v>14</v>
      </c>
      <c r="Z64" s="150">
        <v>58</v>
      </c>
      <c r="AA64" s="151">
        <v>66</v>
      </c>
      <c r="AB64" s="151">
        <v>75</v>
      </c>
      <c r="AC64" s="151">
        <v>85</v>
      </c>
      <c r="AD64" s="151">
        <v>85</v>
      </c>
      <c r="AE64" s="151">
        <v>102</v>
      </c>
      <c r="AF64" s="151">
        <v>95</v>
      </c>
      <c r="AG64" s="151">
        <v>92</v>
      </c>
      <c r="AH64" s="151">
        <v>63</v>
      </c>
      <c r="AI64" s="152">
        <v>57</v>
      </c>
      <c r="AJ64" s="151">
        <v>42</v>
      </c>
      <c r="AK64" s="156">
        <v>43</v>
      </c>
      <c r="AL64" s="150">
        <v>457</v>
      </c>
      <c r="AM64" s="151">
        <v>376</v>
      </c>
      <c r="AN64" s="151">
        <v>475</v>
      </c>
      <c r="AO64" s="151">
        <v>594</v>
      </c>
      <c r="AP64" s="151">
        <v>487</v>
      </c>
      <c r="AQ64" s="151">
        <v>508</v>
      </c>
      <c r="AR64" s="151">
        <v>489</v>
      </c>
      <c r="AS64" s="151">
        <v>525</v>
      </c>
      <c r="AT64" s="151">
        <v>438</v>
      </c>
      <c r="AU64" s="152">
        <v>345</v>
      </c>
      <c r="AV64" s="151">
        <v>305</v>
      </c>
      <c r="AW64" s="156">
        <v>302</v>
      </c>
      <c r="AX64" s="150">
        <v>141</v>
      </c>
      <c r="AY64" s="151">
        <v>120</v>
      </c>
      <c r="AZ64" s="151">
        <v>172</v>
      </c>
      <c r="BA64" s="151">
        <v>200</v>
      </c>
      <c r="BB64" s="151">
        <v>208</v>
      </c>
      <c r="BC64" s="151">
        <v>135</v>
      </c>
      <c r="BD64" s="151">
        <v>115</v>
      </c>
      <c r="BE64" s="151">
        <v>112</v>
      </c>
      <c r="BF64" s="151">
        <v>109</v>
      </c>
      <c r="BG64" s="152">
        <v>70</v>
      </c>
      <c r="BH64" s="151">
        <v>96</v>
      </c>
      <c r="BI64" s="156">
        <v>81</v>
      </c>
      <c r="BJ64" s="150">
        <v>0</v>
      </c>
      <c r="BK64" s="151">
        <v>0</v>
      </c>
      <c r="BL64" s="151">
        <v>0</v>
      </c>
      <c r="BM64" s="151">
        <v>0</v>
      </c>
      <c r="BN64" s="151">
        <v>0</v>
      </c>
      <c r="BO64" s="151">
        <v>0</v>
      </c>
      <c r="BP64" s="151">
        <v>0</v>
      </c>
      <c r="BQ64" s="151">
        <v>0</v>
      </c>
      <c r="BR64" s="151">
        <v>0</v>
      </c>
      <c r="BS64" s="152">
        <v>0</v>
      </c>
      <c r="BT64" s="151">
        <v>0</v>
      </c>
      <c r="BU64" s="156">
        <v>0</v>
      </c>
      <c r="BV64" s="150">
        <v>720</v>
      </c>
      <c r="BW64" s="151">
        <v>610</v>
      </c>
      <c r="BX64" s="151">
        <v>775</v>
      </c>
      <c r="BY64" s="151">
        <v>941</v>
      </c>
      <c r="BZ64" s="151">
        <v>853</v>
      </c>
      <c r="CA64" s="151">
        <v>789</v>
      </c>
      <c r="CB64" s="151">
        <v>785</v>
      </c>
      <c r="CC64" s="151">
        <v>805</v>
      </c>
      <c r="CD64" s="151">
        <v>657</v>
      </c>
      <c r="CE64" s="152">
        <v>496</v>
      </c>
      <c r="CF64" s="151">
        <v>470</v>
      </c>
      <c r="CG64" s="165">
        <v>448</v>
      </c>
    </row>
    <row r="65" spans="1:85" s="22" customFormat="1" x14ac:dyDescent="0.2">
      <c r="A65" s="32" t="s">
        <v>299</v>
      </c>
      <c r="B65" s="49">
        <v>172</v>
      </c>
      <c r="C65" s="50">
        <v>329</v>
      </c>
      <c r="D65" s="50">
        <v>306</v>
      </c>
      <c r="E65" s="50">
        <v>236</v>
      </c>
      <c r="F65" s="50">
        <v>142</v>
      </c>
      <c r="G65" s="50">
        <v>121</v>
      </c>
      <c r="H65" s="50">
        <v>99</v>
      </c>
      <c r="I65" s="50">
        <v>97</v>
      </c>
      <c r="J65" s="50">
        <v>119</v>
      </c>
      <c r="K65" s="147">
        <v>67</v>
      </c>
      <c r="L65" s="50">
        <v>105</v>
      </c>
      <c r="M65" s="154">
        <v>103</v>
      </c>
      <c r="N65" s="49">
        <v>436</v>
      </c>
      <c r="O65" s="50">
        <v>580</v>
      </c>
      <c r="P65" s="50">
        <v>424</v>
      </c>
      <c r="Q65" s="50">
        <v>434</v>
      </c>
      <c r="R65" s="50">
        <v>289</v>
      </c>
      <c r="S65" s="50">
        <v>239</v>
      </c>
      <c r="T65" s="50">
        <v>222</v>
      </c>
      <c r="U65" s="50">
        <v>222</v>
      </c>
      <c r="V65" s="50">
        <v>203</v>
      </c>
      <c r="W65" s="147">
        <v>140</v>
      </c>
      <c r="X65" s="50">
        <v>113</v>
      </c>
      <c r="Y65" s="154">
        <v>99</v>
      </c>
      <c r="Z65" s="49">
        <v>1131</v>
      </c>
      <c r="AA65" s="50">
        <v>1325</v>
      </c>
      <c r="AB65" s="50">
        <v>1279</v>
      </c>
      <c r="AC65" s="50">
        <v>1013</v>
      </c>
      <c r="AD65" s="50">
        <v>887</v>
      </c>
      <c r="AE65" s="50">
        <v>733</v>
      </c>
      <c r="AF65" s="50">
        <v>697</v>
      </c>
      <c r="AG65" s="50">
        <v>623</v>
      </c>
      <c r="AH65" s="50">
        <v>492</v>
      </c>
      <c r="AI65" s="147">
        <v>341</v>
      </c>
      <c r="AJ65" s="50">
        <v>292</v>
      </c>
      <c r="AK65" s="154">
        <v>273</v>
      </c>
      <c r="AL65" s="49">
        <v>6242</v>
      </c>
      <c r="AM65" s="50">
        <v>7938</v>
      </c>
      <c r="AN65" s="50">
        <v>6007</v>
      </c>
      <c r="AO65" s="50">
        <v>4863</v>
      </c>
      <c r="AP65" s="50">
        <v>4288</v>
      </c>
      <c r="AQ65" s="50">
        <v>3825</v>
      </c>
      <c r="AR65" s="50">
        <v>3278</v>
      </c>
      <c r="AS65" s="50">
        <v>2913</v>
      </c>
      <c r="AT65" s="50">
        <v>2379</v>
      </c>
      <c r="AU65" s="147">
        <v>1567</v>
      </c>
      <c r="AV65" s="50">
        <v>1593</v>
      </c>
      <c r="AW65" s="154">
        <v>1531</v>
      </c>
      <c r="AX65" s="49">
        <v>1677</v>
      </c>
      <c r="AY65" s="50">
        <v>1915</v>
      </c>
      <c r="AZ65" s="50">
        <v>2220</v>
      </c>
      <c r="BA65" s="50">
        <v>1517</v>
      </c>
      <c r="BB65" s="50">
        <v>1245</v>
      </c>
      <c r="BC65" s="50">
        <v>1202</v>
      </c>
      <c r="BD65" s="50">
        <v>1004</v>
      </c>
      <c r="BE65" s="50">
        <v>882</v>
      </c>
      <c r="BF65" s="50">
        <v>725</v>
      </c>
      <c r="BG65" s="147">
        <v>496</v>
      </c>
      <c r="BH65" s="50">
        <v>510</v>
      </c>
      <c r="BI65" s="154">
        <v>472</v>
      </c>
      <c r="BJ65" s="49">
        <v>0</v>
      </c>
      <c r="BK65" s="50">
        <v>0</v>
      </c>
      <c r="BL65" s="50">
        <v>0</v>
      </c>
      <c r="BM65" s="50">
        <v>0</v>
      </c>
      <c r="BN65" s="50">
        <v>0</v>
      </c>
      <c r="BO65" s="50">
        <v>0</v>
      </c>
      <c r="BP65" s="50">
        <v>0</v>
      </c>
      <c r="BQ65" s="50">
        <v>0</v>
      </c>
      <c r="BR65" s="50">
        <v>0</v>
      </c>
      <c r="BS65" s="147">
        <v>0</v>
      </c>
      <c r="BT65" s="50">
        <v>0</v>
      </c>
      <c r="BU65" s="154">
        <v>0</v>
      </c>
      <c r="BV65" s="49">
        <v>9658</v>
      </c>
      <c r="BW65" s="50">
        <v>12087</v>
      </c>
      <c r="BX65" s="50">
        <v>10236</v>
      </c>
      <c r="BY65" s="50">
        <v>8063</v>
      </c>
      <c r="BZ65" s="50">
        <v>6851</v>
      </c>
      <c r="CA65" s="50">
        <v>6120</v>
      </c>
      <c r="CB65" s="50">
        <v>5300</v>
      </c>
      <c r="CC65" s="50">
        <v>4737</v>
      </c>
      <c r="CD65" s="50">
        <v>3918</v>
      </c>
      <c r="CE65" s="147">
        <v>2611</v>
      </c>
      <c r="CF65" s="50">
        <v>2613</v>
      </c>
      <c r="CG65" s="163">
        <v>2478</v>
      </c>
    </row>
    <row r="66" spans="1:85" x14ac:dyDescent="0.2">
      <c r="A66" s="33" t="s">
        <v>298</v>
      </c>
      <c r="B66" s="148">
        <v>6</v>
      </c>
      <c r="C66" s="27">
        <v>5</v>
      </c>
      <c r="D66" s="27">
        <v>19</v>
      </c>
      <c r="E66" s="27">
        <v>20</v>
      </c>
      <c r="F66" s="27">
        <v>9</v>
      </c>
      <c r="G66" s="27">
        <v>14</v>
      </c>
      <c r="H66" s="27">
        <v>9</v>
      </c>
      <c r="I66" s="27">
        <v>17</v>
      </c>
      <c r="J66" s="27">
        <v>13</v>
      </c>
      <c r="K66" s="149">
        <v>12</v>
      </c>
      <c r="L66" s="27">
        <v>15</v>
      </c>
      <c r="M66" s="155">
        <v>20</v>
      </c>
      <c r="N66" s="148">
        <v>7</v>
      </c>
      <c r="O66" s="27">
        <v>35</v>
      </c>
      <c r="P66" s="27">
        <v>38</v>
      </c>
      <c r="Q66" s="27">
        <v>24</v>
      </c>
      <c r="R66" s="27">
        <v>3</v>
      </c>
      <c r="S66" s="27">
        <v>8</v>
      </c>
      <c r="T66" s="27">
        <v>11</v>
      </c>
      <c r="U66" s="27">
        <v>4</v>
      </c>
      <c r="V66" s="27">
        <v>7</v>
      </c>
      <c r="W66" s="149">
        <v>7</v>
      </c>
      <c r="X66" s="27">
        <v>4</v>
      </c>
      <c r="Y66" s="155">
        <v>4</v>
      </c>
      <c r="Z66" s="148">
        <v>14</v>
      </c>
      <c r="AA66" s="27">
        <v>31</v>
      </c>
      <c r="AB66" s="27">
        <v>82</v>
      </c>
      <c r="AC66" s="27">
        <v>43</v>
      </c>
      <c r="AD66" s="27">
        <v>9</v>
      </c>
      <c r="AE66" s="27">
        <v>14</v>
      </c>
      <c r="AF66" s="27">
        <v>12</v>
      </c>
      <c r="AG66" s="27">
        <v>9</v>
      </c>
      <c r="AH66" s="27">
        <v>12</v>
      </c>
      <c r="AI66" s="149">
        <v>15</v>
      </c>
      <c r="AJ66" s="27">
        <v>5</v>
      </c>
      <c r="AK66" s="155">
        <v>15</v>
      </c>
      <c r="AL66" s="148">
        <v>76</v>
      </c>
      <c r="AM66" s="27">
        <v>93</v>
      </c>
      <c r="AN66" s="27">
        <v>475</v>
      </c>
      <c r="AO66" s="27">
        <v>197</v>
      </c>
      <c r="AP66" s="27">
        <v>62</v>
      </c>
      <c r="AQ66" s="27">
        <v>184</v>
      </c>
      <c r="AR66" s="27">
        <v>51</v>
      </c>
      <c r="AS66" s="27">
        <v>150</v>
      </c>
      <c r="AT66" s="27">
        <v>79</v>
      </c>
      <c r="AU66" s="149">
        <v>100</v>
      </c>
      <c r="AV66" s="27">
        <v>54</v>
      </c>
      <c r="AW66" s="155">
        <v>165</v>
      </c>
      <c r="AX66" s="148">
        <v>16</v>
      </c>
      <c r="AY66" s="27">
        <v>27</v>
      </c>
      <c r="AZ66" s="27">
        <v>520</v>
      </c>
      <c r="BA66" s="27">
        <v>39</v>
      </c>
      <c r="BB66" s="27">
        <v>10</v>
      </c>
      <c r="BC66" s="27">
        <v>27</v>
      </c>
      <c r="BD66" s="27">
        <v>17</v>
      </c>
      <c r="BE66" s="27">
        <v>36</v>
      </c>
      <c r="BF66" s="27">
        <v>15</v>
      </c>
      <c r="BG66" s="149">
        <v>48</v>
      </c>
      <c r="BH66" s="27">
        <v>15</v>
      </c>
      <c r="BI66" s="155">
        <v>20</v>
      </c>
      <c r="BJ66" s="148">
        <v>0</v>
      </c>
      <c r="BK66" s="27">
        <v>0</v>
      </c>
      <c r="BL66" s="27">
        <v>0</v>
      </c>
      <c r="BM66" s="27">
        <v>0</v>
      </c>
      <c r="BN66" s="27">
        <v>0</v>
      </c>
      <c r="BO66" s="27">
        <v>0</v>
      </c>
      <c r="BP66" s="27">
        <v>0</v>
      </c>
      <c r="BQ66" s="27">
        <v>0</v>
      </c>
      <c r="BR66" s="27">
        <v>0</v>
      </c>
      <c r="BS66" s="149">
        <v>0</v>
      </c>
      <c r="BT66" s="27">
        <v>0</v>
      </c>
      <c r="BU66" s="155">
        <v>0</v>
      </c>
      <c r="BV66" s="148">
        <v>119</v>
      </c>
      <c r="BW66" s="27">
        <v>191</v>
      </c>
      <c r="BX66" s="27">
        <v>1134</v>
      </c>
      <c r="BY66" s="27">
        <v>323</v>
      </c>
      <c r="BZ66" s="27">
        <v>93</v>
      </c>
      <c r="CA66" s="27">
        <v>247</v>
      </c>
      <c r="CB66" s="27">
        <v>100</v>
      </c>
      <c r="CC66" s="27">
        <v>216</v>
      </c>
      <c r="CD66" s="27">
        <v>126</v>
      </c>
      <c r="CE66" s="149">
        <v>182</v>
      </c>
      <c r="CF66" s="27">
        <v>93</v>
      </c>
      <c r="CG66" s="164">
        <v>224</v>
      </c>
    </row>
    <row r="67" spans="1:85" x14ac:dyDescent="0.2">
      <c r="A67" s="33" t="s">
        <v>102</v>
      </c>
      <c r="B67" s="148">
        <v>24</v>
      </c>
      <c r="C67" s="27">
        <v>21</v>
      </c>
      <c r="D67" s="27">
        <v>23</v>
      </c>
      <c r="E67" s="27">
        <v>10</v>
      </c>
      <c r="F67" s="27">
        <v>7</v>
      </c>
      <c r="G67" s="27">
        <v>3</v>
      </c>
      <c r="H67" s="27">
        <v>7</v>
      </c>
      <c r="I67" s="27">
        <v>4</v>
      </c>
      <c r="J67" s="27">
        <v>3</v>
      </c>
      <c r="K67" s="149">
        <v>1</v>
      </c>
      <c r="L67" s="27">
        <v>7</v>
      </c>
      <c r="M67" s="155">
        <v>3</v>
      </c>
      <c r="N67" s="148">
        <v>62</v>
      </c>
      <c r="O67" s="27">
        <v>36</v>
      </c>
      <c r="P67" s="27">
        <v>26</v>
      </c>
      <c r="Q67" s="27">
        <v>17</v>
      </c>
      <c r="R67" s="27">
        <v>22</v>
      </c>
      <c r="S67" s="27">
        <v>12</v>
      </c>
      <c r="T67" s="27">
        <v>8</v>
      </c>
      <c r="U67" s="27">
        <v>15</v>
      </c>
      <c r="V67" s="27">
        <v>13</v>
      </c>
      <c r="W67" s="149">
        <v>6</v>
      </c>
      <c r="X67" s="27">
        <v>12</v>
      </c>
      <c r="Y67" s="155">
        <v>6</v>
      </c>
      <c r="Z67" s="148">
        <v>39</v>
      </c>
      <c r="AA67" s="27">
        <v>53</v>
      </c>
      <c r="AB67" s="27">
        <v>42</v>
      </c>
      <c r="AC67" s="27">
        <v>46</v>
      </c>
      <c r="AD67" s="27">
        <v>50</v>
      </c>
      <c r="AE67" s="27">
        <v>24</v>
      </c>
      <c r="AF67" s="27">
        <v>25</v>
      </c>
      <c r="AG67" s="27">
        <v>21</v>
      </c>
      <c r="AH67" s="27">
        <v>26</v>
      </c>
      <c r="AI67" s="149">
        <v>11</v>
      </c>
      <c r="AJ67" s="27">
        <v>15</v>
      </c>
      <c r="AK67" s="155">
        <v>14</v>
      </c>
      <c r="AL67" s="148">
        <v>339</v>
      </c>
      <c r="AM67" s="27">
        <v>376</v>
      </c>
      <c r="AN67" s="27">
        <v>335</v>
      </c>
      <c r="AO67" s="27">
        <v>251</v>
      </c>
      <c r="AP67" s="27">
        <v>288</v>
      </c>
      <c r="AQ67" s="27">
        <v>144</v>
      </c>
      <c r="AR67" s="27">
        <v>133</v>
      </c>
      <c r="AS67" s="27">
        <v>100</v>
      </c>
      <c r="AT67" s="27">
        <v>95</v>
      </c>
      <c r="AU67" s="149">
        <v>65</v>
      </c>
      <c r="AV67" s="27">
        <v>73</v>
      </c>
      <c r="AW67" s="155">
        <v>49</v>
      </c>
      <c r="AX67" s="148">
        <v>79</v>
      </c>
      <c r="AY67" s="27">
        <v>111</v>
      </c>
      <c r="AZ67" s="27">
        <v>135</v>
      </c>
      <c r="BA67" s="27">
        <v>127</v>
      </c>
      <c r="BB67" s="27">
        <v>79</v>
      </c>
      <c r="BC67" s="27">
        <v>59</v>
      </c>
      <c r="BD67" s="27">
        <v>61</v>
      </c>
      <c r="BE67" s="27">
        <v>49</v>
      </c>
      <c r="BF67" s="27">
        <v>36</v>
      </c>
      <c r="BG67" s="149">
        <v>24</v>
      </c>
      <c r="BH67" s="27">
        <v>32</v>
      </c>
      <c r="BI67" s="155">
        <v>17</v>
      </c>
      <c r="BJ67" s="148">
        <v>0</v>
      </c>
      <c r="BK67" s="27">
        <v>0</v>
      </c>
      <c r="BL67" s="27">
        <v>0</v>
      </c>
      <c r="BM67" s="27">
        <v>0</v>
      </c>
      <c r="BN67" s="27">
        <v>0</v>
      </c>
      <c r="BO67" s="27">
        <v>0</v>
      </c>
      <c r="BP67" s="27">
        <v>0</v>
      </c>
      <c r="BQ67" s="27">
        <v>0</v>
      </c>
      <c r="BR67" s="27">
        <v>0</v>
      </c>
      <c r="BS67" s="149">
        <v>0</v>
      </c>
      <c r="BT67" s="27">
        <v>0</v>
      </c>
      <c r="BU67" s="155">
        <v>0</v>
      </c>
      <c r="BV67" s="148">
        <v>543</v>
      </c>
      <c r="BW67" s="27">
        <v>597</v>
      </c>
      <c r="BX67" s="27">
        <v>561</v>
      </c>
      <c r="BY67" s="27">
        <v>451</v>
      </c>
      <c r="BZ67" s="27">
        <v>446</v>
      </c>
      <c r="CA67" s="27">
        <v>242</v>
      </c>
      <c r="CB67" s="27">
        <v>234</v>
      </c>
      <c r="CC67" s="27">
        <v>189</v>
      </c>
      <c r="CD67" s="27">
        <v>173</v>
      </c>
      <c r="CE67" s="149">
        <v>107</v>
      </c>
      <c r="CF67" s="27">
        <v>139</v>
      </c>
      <c r="CG67" s="164">
        <v>89</v>
      </c>
    </row>
    <row r="68" spans="1:85" x14ac:dyDescent="0.2">
      <c r="A68" s="33" t="s">
        <v>103</v>
      </c>
      <c r="B68" s="148">
        <v>32</v>
      </c>
      <c r="C68" s="27">
        <v>53</v>
      </c>
      <c r="D68" s="27">
        <v>24</v>
      </c>
      <c r="E68" s="27">
        <v>23</v>
      </c>
      <c r="F68" s="27">
        <v>30</v>
      </c>
      <c r="G68" s="27">
        <v>10</v>
      </c>
      <c r="H68" s="27">
        <v>25</v>
      </c>
      <c r="I68" s="27">
        <v>14</v>
      </c>
      <c r="J68" s="27">
        <v>23</v>
      </c>
      <c r="K68" s="149">
        <v>2</v>
      </c>
      <c r="L68" s="27">
        <v>19</v>
      </c>
      <c r="M68" s="155">
        <v>33</v>
      </c>
      <c r="N68" s="148">
        <v>72</v>
      </c>
      <c r="O68" s="27">
        <v>67</v>
      </c>
      <c r="P68" s="27">
        <v>48</v>
      </c>
      <c r="Q68" s="27">
        <v>51</v>
      </c>
      <c r="R68" s="27">
        <v>33</v>
      </c>
      <c r="S68" s="27">
        <v>25</v>
      </c>
      <c r="T68" s="27">
        <v>22</v>
      </c>
      <c r="U68" s="27">
        <v>37</v>
      </c>
      <c r="V68" s="27">
        <v>33</v>
      </c>
      <c r="W68" s="149">
        <v>17</v>
      </c>
      <c r="X68" s="27">
        <v>25</v>
      </c>
      <c r="Y68" s="155">
        <v>8</v>
      </c>
      <c r="Z68" s="148">
        <v>138</v>
      </c>
      <c r="AA68" s="27">
        <v>177</v>
      </c>
      <c r="AB68" s="27">
        <v>144</v>
      </c>
      <c r="AC68" s="27">
        <v>114</v>
      </c>
      <c r="AD68" s="27">
        <v>101</v>
      </c>
      <c r="AE68" s="27">
        <v>92</v>
      </c>
      <c r="AF68" s="27">
        <v>87</v>
      </c>
      <c r="AG68" s="27">
        <v>63</v>
      </c>
      <c r="AH68" s="27">
        <v>37</v>
      </c>
      <c r="AI68" s="149">
        <v>41</v>
      </c>
      <c r="AJ68" s="27">
        <v>23</v>
      </c>
      <c r="AK68" s="155">
        <v>18</v>
      </c>
      <c r="AL68" s="148">
        <v>757</v>
      </c>
      <c r="AM68" s="27">
        <v>745</v>
      </c>
      <c r="AN68" s="27">
        <v>709</v>
      </c>
      <c r="AO68" s="27">
        <v>573</v>
      </c>
      <c r="AP68" s="27">
        <v>643</v>
      </c>
      <c r="AQ68" s="27">
        <v>447</v>
      </c>
      <c r="AR68" s="27">
        <v>406</v>
      </c>
      <c r="AS68" s="27">
        <v>407</v>
      </c>
      <c r="AT68" s="27">
        <v>285</v>
      </c>
      <c r="AU68" s="149">
        <v>135</v>
      </c>
      <c r="AV68" s="27">
        <v>171</v>
      </c>
      <c r="AW68" s="155">
        <v>178</v>
      </c>
      <c r="AX68" s="148">
        <v>213</v>
      </c>
      <c r="AY68" s="27">
        <v>219</v>
      </c>
      <c r="AZ68" s="27">
        <v>218</v>
      </c>
      <c r="BA68" s="27">
        <v>215</v>
      </c>
      <c r="BB68" s="27">
        <v>213</v>
      </c>
      <c r="BC68" s="27">
        <v>131</v>
      </c>
      <c r="BD68" s="27">
        <v>127</v>
      </c>
      <c r="BE68" s="27">
        <v>103</v>
      </c>
      <c r="BF68" s="27">
        <v>101</v>
      </c>
      <c r="BG68" s="149">
        <v>57</v>
      </c>
      <c r="BH68" s="27">
        <v>67</v>
      </c>
      <c r="BI68" s="155">
        <v>43</v>
      </c>
      <c r="BJ68" s="148">
        <v>0</v>
      </c>
      <c r="BK68" s="27">
        <v>0</v>
      </c>
      <c r="BL68" s="27">
        <v>0</v>
      </c>
      <c r="BM68" s="27">
        <v>0</v>
      </c>
      <c r="BN68" s="27">
        <v>0</v>
      </c>
      <c r="BO68" s="27">
        <v>0</v>
      </c>
      <c r="BP68" s="27">
        <v>0</v>
      </c>
      <c r="BQ68" s="27">
        <v>0</v>
      </c>
      <c r="BR68" s="27">
        <v>0</v>
      </c>
      <c r="BS68" s="149">
        <v>0</v>
      </c>
      <c r="BT68" s="27">
        <v>0</v>
      </c>
      <c r="BU68" s="155">
        <v>0</v>
      </c>
      <c r="BV68" s="148">
        <v>1212</v>
      </c>
      <c r="BW68" s="27">
        <v>1261</v>
      </c>
      <c r="BX68" s="27">
        <v>1143</v>
      </c>
      <c r="BY68" s="27">
        <v>976</v>
      </c>
      <c r="BZ68" s="27">
        <v>1020</v>
      </c>
      <c r="CA68" s="27">
        <v>705</v>
      </c>
      <c r="CB68" s="27">
        <v>667</v>
      </c>
      <c r="CC68" s="27">
        <v>624</v>
      </c>
      <c r="CD68" s="27">
        <v>479</v>
      </c>
      <c r="CE68" s="149">
        <v>252</v>
      </c>
      <c r="CF68" s="27">
        <v>305</v>
      </c>
      <c r="CG68" s="164">
        <v>280</v>
      </c>
    </row>
    <row r="69" spans="1:85" x14ac:dyDescent="0.2">
      <c r="A69" s="33" t="s">
        <v>106</v>
      </c>
      <c r="B69" s="148">
        <v>15</v>
      </c>
      <c r="C69" s="27">
        <v>11</v>
      </c>
      <c r="D69" s="27">
        <v>14</v>
      </c>
      <c r="E69" s="27">
        <v>12</v>
      </c>
      <c r="F69" s="27">
        <v>4</v>
      </c>
      <c r="G69" s="27">
        <v>4</v>
      </c>
      <c r="H69" s="27">
        <v>5</v>
      </c>
      <c r="I69" s="27">
        <v>3</v>
      </c>
      <c r="J69" s="27">
        <v>1</v>
      </c>
      <c r="K69" s="149">
        <v>2</v>
      </c>
      <c r="L69" s="27">
        <v>4</v>
      </c>
      <c r="M69" s="155">
        <v>7</v>
      </c>
      <c r="N69" s="148">
        <v>11</v>
      </c>
      <c r="O69" s="27">
        <v>22</v>
      </c>
      <c r="P69" s="27">
        <v>7</v>
      </c>
      <c r="Q69" s="27">
        <v>23</v>
      </c>
      <c r="R69" s="27">
        <v>9</v>
      </c>
      <c r="S69" s="27">
        <v>4</v>
      </c>
      <c r="T69" s="27">
        <v>5</v>
      </c>
      <c r="U69" s="27">
        <v>3</v>
      </c>
      <c r="V69" s="27">
        <v>6</v>
      </c>
      <c r="W69" s="149">
        <v>2</v>
      </c>
      <c r="X69" s="27">
        <v>3</v>
      </c>
      <c r="Y69" s="155">
        <v>8</v>
      </c>
      <c r="Z69" s="148">
        <v>14</v>
      </c>
      <c r="AA69" s="27">
        <v>28</v>
      </c>
      <c r="AB69" s="27">
        <v>18</v>
      </c>
      <c r="AC69" s="27">
        <v>21</v>
      </c>
      <c r="AD69" s="27">
        <v>23</v>
      </c>
      <c r="AE69" s="27">
        <v>21</v>
      </c>
      <c r="AF69" s="27">
        <v>16</v>
      </c>
      <c r="AG69" s="27">
        <v>15</v>
      </c>
      <c r="AH69" s="27">
        <v>9</v>
      </c>
      <c r="AI69" s="149">
        <v>9</v>
      </c>
      <c r="AJ69" s="27">
        <v>13</v>
      </c>
      <c r="AK69" s="155">
        <v>18</v>
      </c>
      <c r="AL69" s="148">
        <v>192</v>
      </c>
      <c r="AM69" s="27">
        <v>180</v>
      </c>
      <c r="AN69" s="27">
        <v>193</v>
      </c>
      <c r="AO69" s="27">
        <v>115</v>
      </c>
      <c r="AP69" s="27">
        <v>145</v>
      </c>
      <c r="AQ69" s="27">
        <v>128</v>
      </c>
      <c r="AR69" s="27">
        <v>93</v>
      </c>
      <c r="AS69" s="27">
        <v>99</v>
      </c>
      <c r="AT69" s="27">
        <v>97</v>
      </c>
      <c r="AU69" s="149">
        <v>46</v>
      </c>
      <c r="AV69" s="27">
        <v>64</v>
      </c>
      <c r="AW69" s="155">
        <v>55</v>
      </c>
      <c r="AX69" s="148">
        <v>76</v>
      </c>
      <c r="AY69" s="27">
        <v>61</v>
      </c>
      <c r="AZ69" s="27">
        <v>70</v>
      </c>
      <c r="BA69" s="27">
        <v>59</v>
      </c>
      <c r="BB69" s="27">
        <v>44</v>
      </c>
      <c r="BC69" s="27">
        <v>35</v>
      </c>
      <c r="BD69" s="27">
        <v>34</v>
      </c>
      <c r="BE69" s="27">
        <v>39</v>
      </c>
      <c r="BF69" s="27">
        <v>55</v>
      </c>
      <c r="BG69" s="149">
        <v>18</v>
      </c>
      <c r="BH69" s="27">
        <v>12</v>
      </c>
      <c r="BI69" s="155">
        <v>28</v>
      </c>
      <c r="BJ69" s="148">
        <v>0</v>
      </c>
      <c r="BK69" s="27">
        <v>0</v>
      </c>
      <c r="BL69" s="27">
        <v>0</v>
      </c>
      <c r="BM69" s="27">
        <v>0</v>
      </c>
      <c r="BN69" s="27">
        <v>0</v>
      </c>
      <c r="BO69" s="27">
        <v>0</v>
      </c>
      <c r="BP69" s="27">
        <v>0</v>
      </c>
      <c r="BQ69" s="27">
        <v>0</v>
      </c>
      <c r="BR69" s="27">
        <v>0</v>
      </c>
      <c r="BS69" s="149">
        <v>0</v>
      </c>
      <c r="BT69" s="27">
        <v>0</v>
      </c>
      <c r="BU69" s="155">
        <v>0</v>
      </c>
      <c r="BV69" s="148">
        <v>308</v>
      </c>
      <c r="BW69" s="27">
        <v>302</v>
      </c>
      <c r="BX69" s="27">
        <v>302</v>
      </c>
      <c r="BY69" s="27">
        <v>230</v>
      </c>
      <c r="BZ69" s="27">
        <v>225</v>
      </c>
      <c r="CA69" s="27">
        <v>192</v>
      </c>
      <c r="CB69" s="27">
        <v>153</v>
      </c>
      <c r="CC69" s="27">
        <v>159</v>
      </c>
      <c r="CD69" s="27">
        <v>168</v>
      </c>
      <c r="CE69" s="149">
        <v>77</v>
      </c>
      <c r="CF69" s="27">
        <v>96</v>
      </c>
      <c r="CG69" s="164">
        <v>116</v>
      </c>
    </row>
    <row r="70" spans="1:85" x14ac:dyDescent="0.2">
      <c r="A70" s="33" t="s">
        <v>104</v>
      </c>
      <c r="B70" s="148">
        <v>14</v>
      </c>
      <c r="C70" s="27">
        <v>42</v>
      </c>
      <c r="D70" s="27">
        <v>53</v>
      </c>
      <c r="E70" s="27">
        <v>34</v>
      </c>
      <c r="F70" s="27">
        <v>17</v>
      </c>
      <c r="G70" s="27">
        <v>24</v>
      </c>
      <c r="H70" s="27">
        <v>15</v>
      </c>
      <c r="I70" s="27">
        <v>22</v>
      </c>
      <c r="J70" s="27">
        <v>21</v>
      </c>
      <c r="K70" s="149">
        <v>9</v>
      </c>
      <c r="L70" s="27">
        <v>9</v>
      </c>
      <c r="M70" s="155">
        <v>9</v>
      </c>
      <c r="N70" s="148">
        <v>42</v>
      </c>
      <c r="O70" s="27">
        <v>50</v>
      </c>
      <c r="P70" s="27">
        <v>54</v>
      </c>
      <c r="Q70" s="27">
        <v>46</v>
      </c>
      <c r="R70" s="27">
        <v>41</v>
      </c>
      <c r="S70" s="27">
        <v>20</v>
      </c>
      <c r="T70" s="27">
        <v>39</v>
      </c>
      <c r="U70" s="27">
        <v>37</v>
      </c>
      <c r="V70" s="27">
        <v>27</v>
      </c>
      <c r="W70" s="149">
        <v>22</v>
      </c>
      <c r="X70" s="27">
        <v>15</v>
      </c>
      <c r="Y70" s="155">
        <v>8</v>
      </c>
      <c r="Z70" s="148">
        <v>119</v>
      </c>
      <c r="AA70" s="27">
        <v>103</v>
      </c>
      <c r="AB70" s="27">
        <v>115</v>
      </c>
      <c r="AC70" s="27">
        <v>117</v>
      </c>
      <c r="AD70" s="27">
        <v>98</v>
      </c>
      <c r="AE70" s="27">
        <v>69</v>
      </c>
      <c r="AF70" s="27">
        <v>71</v>
      </c>
      <c r="AG70" s="27">
        <v>49</v>
      </c>
      <c r="AH70" s="27">
        <v>38</v>
      </c>
      <c r="AI70" s="149">
        <v>37</v>
      </c>
      <c r="AJ70" s="27">
        <v>28</v>
      </c>
      <c r="AK70" s="155">
        <v>36</v>
      </c>
      <c r="AL70" s="148">
        <v>710</v>
      </c>
      <c r="AM70" s="27">
        <v>614</v>
      </c>
      <c r="AN70" s="27">
        <v>582</v>
      </c>
      <c r="AO70" s="27">
        <v>462</v>
      </c>
      <c r="AP70" s="27">
        <v>407</v>
      </c>
      <c r="AQ70" s="27">
        <v>499</v>
      </c>
      <c r="AR70" s="27">
        <v>353</v>
      </c>
      <c r="AS70" s="27">
        <v>270</v>
      </c>
      <c r="AT70" s="27">
        <v>214</v>
      </c>
      <c r="AU70" s="149">
        <v>158</v>
      </c>
      <c r="AV70" s="27">
        <v>157</v>
      </c>
      <c r="AW70" s="155">
        <v>156</v>
      </c>
      <c r="AX70" s="148">
        <v>150</v>
      </c>
      <c r="AY70" s="27">
        <v>181</v>
      </c>
      <c r="AZ70" s="27">
        <v>125</v>
      </c>
      <c r="BA70" s="27">
        <v>108</v>
      </c>
      <c r="BB70" s="27">
        <v>98</v>
      </c>
      <c r="BC70" s="27">
        <v>117</v>
      </c>
      <c r="BD70" s="27">
        <v>95</v>
      </c>
      <c r="BE70" s="27">
        <v>79</v>
      </c>
      <c r="BF70" s="27">
        <v>73</v>
      </c>
      <c r="BG70" s="149">
        <v>48</v>
      </c>
      <c r="BH70" s="27">
        <v>66</v>
      </c>
      <c r="BI70" s="155">
        <v>47</v>
      </c>
      <c r="BJ70" s="148">
        <v>0</v>
      </c>
      <c r="BK70" s="27">
        <v>0</v>
      </c>
      <c r="BL70" s="27">
        <v>0</v>
      </c>
      <c r="BM70" s="27">
        <v>0</v>
      </c>
      <c r="BN70" s="27">
        <v>0</v>
      </c>
      <c r="BO70" s="27">
        <v>0</v>
      </c>
      <c r="BP70" s="27">
        <v>0</v>
      </c>
      <c r="BQ70" s="27">
        <v>0</v>
      </c>
      <c r="BR70" s="27">
        <v>0</v>
      </c>
      <c r="BS70" s="149">
        <v>0</v>
      </c>
      <c r="BT70" s="27">
        <v>0</v>
      </c>
      <c r="BU70" s="155">
        <v>0</v>
      </c>
      <c r="BV70" s="148">
        <v>1035</v>
      </c>
      <c r="BW70" s="27">
        <v>990</v>
      </c>
      <c r="BX70" s="27">
        <v>929</v>
      </c>
      <c r="BY70" s="27">
        <v>767</v>
      </c>
      <c r="BZ70" s="27">
        <v>661</v>
      </c>
      <c r="CA70" s="27">
        <v>729</v>
      </c>
      <c r="CB70" s="27">
        <v>573</v>
      </c>
      <c r="CC70" s="27">
        <v>457</v>
      </c>
      <c r="CD70" s="27">
        <v>373</v>
      </c>
      <c r="CE70" s="149">
        <v>274</v>
      </c>
      <c r="CF70" s="27">
        <v>275</v>
      </c>
      <c r="CG70" s="164">
        <v>256</v>
      </c>
    </row>
    <row r="71" spans="1:85" x14ac:dyDescent="0.2">
      <c r="A71" s="33" t="s">
        <v>101</v>
      </c>
      <c r="B71" s="148">
        <v>43</v>
      </c>
      <c r="C71" s="27">
        <v>143</v>
      </c>
      <c r="D71" s="27">
        <v>114</v>
      </c>
      <c r="E71" s="27">
        <v>111</v>
      </c>
      <c r="F71" s="27">
        <v>59</v>
      </c>
      <c r="G71" s="27">
        <v>52</v>
      </c>
      <c r="H71" s="27">
        <v>29</v>
      </c>
      <c r="I71" s="27">
        <v>36</v>
      </c>
      <c r="J71" s="27">
        <v>44</v>
      </c>
      <c r="K71" s="149">
        <v>37</v>
      </c>
      <c r="L71" s="27">
        <v>38</v>
      </c>
      <c r="M71" s="155">
        <v>20</v>
      </c>
      <c r="N71" s="148">
        <v>187</v>
      </c>
      <c r="O71" s="27">
        <v>301</v>
      </c>
      <c r="P71" s="27">
        <v>175</v>
      </c>
      <c r="Q71" s="27">
        <v>183</v>
      </c>
      <c r="R71" s="27">
        <v>126</v>
      </c>
      <c r="S71" s="27">
        <v>121</v>
      </c>
      <c r="T71" s="27">
        <v>87</v>
      </c>
      <c r="U71" s="27">
        <v>102</v>
      </c>
      <c r="V71" s="27">
        <v>95</v>
      </c>
      <c r="W71" s="149">
        <v>74</v>
      </c>
      <c r="X71" s="27">
        <v>47</v>
      </c>
      <c r="Y71" s="155">
        <v>45</v>
      </c>
      <c r="Z71" s="148">
        <v>716</v>
      </c>
      <c r="AA71" s="27">
        <v>853</v>
      </c>
      <c r="AB71" s="27">
        <v>778</v>
      </c>
      <c r="AC71" s="27">
        <v>576</v>
      </c>
      <c r="AD71" s="27">
        <v>555</v>
      </c>
      <c r="AE71" s="27">
        <v>446</v>
      </c>
      <c r="AF71" s="27">
        <v>415</v>
      </c>
      <c r="AG71" s="27">
        <v>440</v>
      </c>
      <c r="AH71" s="27">
        <v>345</v>
      </c>
      <c r="AI71" s="149">
        <v>207</v>
      </c>
      <c r="AJ71" s="27">
        <v>181</v>
      </c>
      <c r="AK71" s="155">
        <v>153</v>
      </c>
      <c r="AL71" s="148">
        <v>3625</v>
      </c>
      <c r="AM71" s="27">
        <v>5389</v>
      </c>
      <c r="AN71" s="27">
        <v>3220</v>
      </c>
      <c r="AO71" s="27">
        <v>2832</v>
      </c>
      <c r="AP71" s="27">
        <v>2415</v>
      </c>
      <c r="AQ71" s="27">
        <v>2033</v>
      </c>
      <c r="AR71" s="27">
        <v>1874</v>
      </c>
      <c r="AS71" s="27">
        <v>1671</v>
      </c>
      <c r="AT71" s="27">
        <v>1403</v>
      </c>
      <c r="AU71" s="149">
        <v>932</v>
      </c>
      <c r="AV71" s="27">
        <v>805</v>
      </c>
      <c r="AW71" s="155">
        <v>798</v>
      </c>
      <c r="AX71" s="148">
        <v>963</v>
      </c>
      <c r="AY71" s="27">
        <v>1101</v>
      </c>
      <c r="AZ71" s="27">
        <v>1002</v>
      </c>
      <c r="BA71" s="27">
        <v>788</v>
      </c>
      <c r="BB71" s="27">
        <v>712</v>
      </c>
      <c r="BC71" s="27">
        <v>675</v>
      </c>
      <c r="BD71" s="27">
        <v>524</v>
      </c>
      <c r="BE71" s="27">
        <v>491</v>
      </c>
      <c r="BF71" s="27">
        <v>346</v>
      </c>
      <c r="BG71" s="149">
        <v>258</v>
      </c>
      <c r="BH71" s="27">
        <v>276</v>
      </c>
      <c r="BI71" s="155">
        <v>275</v>
      </c>
      <c r="BJ71" s="148">
        <v>0</v>
      </c>
      <c r="BK71" s="27">
        <v>0</v>
      </c>
      <c r="BL71" s="27">
        <v>0</v>
      </c>
      <c r="BM71" s="27">
        <v>0</v>
      </c>
      <c r="BN71" s="27">
        <v>0</v>
      </c>
      <c r="BO71" s="27">
        <v>0</v>
      </c>
      <c r="BP71" s="27">
        <v>0</v>
      </c>
      <c r="BQ71" s="27">
        <v>0</v>
      </c>
      <c r="BR71" s="27">
        <v>0</v>
      </c>
      <c r="BS71" s="149">
        <v>0</v>
      </c>
      <c r="BT71" s="27">
        <v>0</v>
      </c>
      <c r="BU71" s="155">
        <v>0</v>
      </c>
      <c r="BV71" s="148">
        <v>5534</v>
      </c>
      <c r="BW71" s="27">
        <v>7787</v>
      </c>
      <c r="BX71" s="27">
        <v>5289</v>
      </c>
      <c r="BY71" s="27">
        <v>4490</v>
      </c>
      <c r="BZ71" s="27">
        <v>3867</v>
      </c>
      <c r="CA71" s="27">
        <v>3327</v>
      </c>
      <c r="CB71" s="27">
        <v>2929</v>
      </c>
      <c r="CC71" s="27">
        <v>2740</v>
      </c>
      <c r="CD71" s="27">
        <v>2233</v>
      </c>
      <c r="CE71" s="149">
        <v>1508</v>
      </c>
      <c r="CF71" s="27">
        <v>1347</v>
      </c>
      <c r="CG71" s="164">
        <v>1291</v>
      </c>
    </row>
    <row r="72" spans="1:85" ht="13.5" thickBot="1" x14ac:dyDescent="0.25">
      <c r="A72" s="34" t="s">
        <v>105</v>
      </c>
      <c r="B72" s="150">
        <v>38</v>
      </c>
      <c r="C72" s="151">
        <v>54</v>
      </c>
      <c r="D72" s="151">
        <v>59</v>
      </c>
      <c r="E72" s="151">
        <v>26</v>
      </c>
      <c r="F72" s="151">
        <v>16</v>
      </c>
      <c r="G72" s="151">
        <v>14</v>
      </c>
      <c r="H72" s="151">
        <v>9</v>
      </c>
      <c r="I72" s="151">
        <v>1</v>
      </c>
      <c r="J72" s="151">
        <v>14</v>
      </c>
      <c r="K72" s="152">
        <v>4</v>
      </c>
      <c r="L72" s="151">
        <v>13</v>
      </c>
      <c r="M72" s="156">
        <v>11</v>
      </c>
      <c r="N72" s="150">
        <v>55</v>
      </c>
      <c r="O72" s="151">
        <v>69</v>
      </c>
      <c r="P72" s="151">
        <v>76</v>
      </c>
      <c r="Q72" s="151">
        <v>90</v>
      </c>
      <c r="R72" s="151">
        <v>55</v>
      </c>
      <c r="S72" s="151">
        <v>49</v>
      </c>
      <c r="T72" s="151">
        <v>50</v>
      </c>
      <c r="U72" s="151">
        <v>24</v>
      </c>
      <c r="V72" s="151">
        <v>22</v>
      </c>
      <c r="W72" s="152">
        <v>12</v>
      </c>
      <c r="X72" s="151">
        <v>7</v>
      </c>
      <c r="Y72" s="156">
        <v>20</v>
      </c>
      <c r="Z72" s="150">
        <v>91</v>
      </c>
      <c r="AA72" s="151">
        <v>80</v>
      </c>
      <c r="AB72" s="151">
        <v>100</v>
      </c>
      <c r="AC72" s="151">
        <v>96</v>
      </c>
      <c r="AD72" s="151">
        <v>51</v>
      </c>
      <c r="AE72" s="151">
        <v>67</v>
      </c>
      <c r="AF72" s="151">
        <v>71</v>
      </c>
      <c r="AG72" s="151">
        <v>26</v>
      </c>
      <c r="AH72" s="151">
        <v>25</v>
      </c>
      <c r="AI72" s="152">
        <v>21</v>
      </c>
      <c r="AJ72" s="151">
        <v>27</v>
      </c>
      <c r="AK72" s="156">
        <v>19</v>
      </c>
      <c r="AL72" s="150">
        <v>543</v>
      </c>
      <c r="AM72" s="151">
        <v>541</v>
      </c>
      <c r="AN72" s="151">
        <v>493</v>
      </c>
      <c r="AO72" s="151">
        <v>433</v>
      </c>
      <c r="AP72" s="151">
        <v>328</v>
      </c>
      <c r="AQ72" s="151">
        <v>390</v>
      </c>
      <c r="AR72" s="151">
        <v>368</v>
      </c>
      <c r="AS72" s="151">
        <v>216</v>
      </c>
      <c r="AT72" s="151">
        <v>206</v>
      </c>
      <c r="AU72" s="152">
        <v>131</v>
      </c>
      <c r="AV72" s="151">
        <v>269</v>
      </c>
      <c r="AW72" s="156">
        <v>130</v>
      </c>
      <c r="AX72" s="150">
        <v>180</v>
      </c>
      <c r="AY72" s="151">
        <v>215</v>
      </c>
      <c r="AZ72" s="151">
        <v>150</v>
      </c>
      <c r="BA72" s="151">
        <v>181</v>
      </c>
      <c r="BB72" s="151">
        <v>89</v>
      </c>
      <c r="BC72" s="151">
        <v>158</v>
      </c>
      <c r="BD72" s="151">
        <v>146</v>
      </c>
      <c r="BE72" s="151">
        <v>85</v>
      </c>
      <c r="BF72" s="151">
        <v>99</v>
      </c>
      <c r="BG72" s="152">
        <v>43</v>
      </c>
      <c r="BH72" s="151">
        <v>42</v>
      </c>
      <c r="BI72" s="156">
        <v>42</v>
      </c>
      <c r="BJ72" s="150">
        <v>0</v>
      </c>
      <c r="BK72" s="151">
        <v>0</v>
      </c>
      <c r="BL72" s="151">
        <v>0</v>
      </c>
      <c r="BM72" s="151">
        <v>0</v>
      </c>
      <c r="BN72" s="151">
        <v>0</v>
      </c>
      <c r="BO72" s="151">
        <v>0</v>
      </c>
      <c r="BP72" s="151">
        <v>0</v>
      </c>
      <c r="BQ72" s="151">
        <v>0</v>
      </c>
      <c r="BR72" s="151">
        <v>0</v>
      </c>
      <c r="BS72" s="152">
        <v>0</v>
      </c>
      <c r="BT72" s="151">
        <v>0</v>
      </c>
      <c r="BU72" s="156">
        <v>0</v>
      </c>
      <c r="BV72" s="150">
        <v>907</v>
      </c>
      <c r="BW72" s="151">
        <v>959</v>
      </c>
      <c r="BX72" s="151">
        <v>878</v>
      </c>
      <c r="BY72" s="151">
        <v>826</v>
      </c>
      <c r="BZ72" s="151">
        <v>539</v>
      </c>
      <c r="CA72" s="151">
        <v>678</v>
      </c>
      <c r="CB72" s="151">
        <v>644</v>
      </c>
      <c r="CC72" s="151">
        <v>352</v>
      </c>
      <c r="CD72" s="151">
        <v>366</v>
      </c>
      <c r="CE72" s="152">
        <v>211</v>
      </c>
      <c r="CF72" s="151">
        <v>358</v>
      </c>
      <c r="CG72" s="165">
        <v>222</v>
      </c>
    </row>
    <row r="73" spans="1:85" s="22" customFormat="1" x14ac:dyDescent="0.2">
      <c r="A73" s="32" t="s">
        <v>201</v>
      </c>
      <c r="B73" s="49">
        <v>2250</v>
      </c>
      <c r="C73" s="50">
        <v>2760</v>
      </c>
      <c r="D73" s="50">
        <v>2247</v>
      </c>
      <c r="E73" s="50">
        <v>345</v>
      </c>
      <c r="F73" s="50">
        <v>1146</v>
      </c>
      <c r="G73" s="50">
        <v>356</v>
      </c>
      <c r="H73" s="50">
        <v>205</v>
      </c>
      <c r="I73" s="50">
        <v>196</v>
      </c>
      <c r="J73" s="50">
        <v>139</v>
      </c>
      <c r="K73" s="147">
        <v>92</v>
      </c>
      <c r="L73" s="50">
        <v>129</v>
      </c>
      <c r="M73" s="154">
        <v>149</v>
      </c>
      <c r="N73" s="49">
        <v>756</v>
      </c>
      <c r="O73" s="50">
        <v>435</v>
      </c>
      <c r="P73" s="50">
        <v>305</v>
      </c>
      <c r="Q73" s="50">
        <v>326</v>
      </c>
      <c r="R73" s="50">
        <v>194</v>
      </c>
      <c r="S73" s="50">
        <v>332</v>
      </c>
      <c r="T73" s="50">
        <v>189</v>
      </c>
      <c r="U73" s="50">
        <v>157</v>
      </c>
      <c r="V73" s="50">
        <v>138</v>
      </c>
      <c r="W73" s="147">
        <v>139</v>
      </c>
      <c r="X73" s="50">
        <v>120</v>
      </c>
      <c r="Y73" s="154">
        <v>125</v>
      </c>
      <c r="Z73" s="49">
        <v>736</v>
      </c>
      <c r="AA73" s="50">
        <v>1175</v>
      </c>
      <c r="AB73" s="50">
        <v>2828</v>
      </c>
      <c r="AC73" s="50">
        <v>613</v>
      </c>
      <c r="AD73" s="50">
        <v>619</v>
      </c>
      <c r="AE73" s="50">
        <v>640</v>
      </c>
      <c r="AF73" s="50">
        <v>508</v>
      </c>
      <c r="AG73" s="50">
        <v>515</v>
      </c>
      <c r="AH73" s="50">
        <v>371</v>
      </c>
      <c r="AI73" s="147">
        <v>278</v>
      </c>
      <c r="AJ73" s="50">
        <v>281</v>
      </c>
      <c r="AK73" s="154">
        <v>334</v>
      </c>
      <c r="AL73" s="49">
        <v>7280</v>
      </c>
      <c r="AM73" s="50">
        <v>8553</v>
      </c>
      <c r="AN73" s="50">
        <v>14716</v>
      </c>
      <c r="AO73" s="50">
        <v>4919</v>
      </c>
      <c r="AP73" s="50">
        <v>5125</v>
      </c>
      <c r="AQ73" s="50">
        <v>4012</v>
      </c>
      <c r="AR73" s="50">
        <v>3267</v>
      </c>
      <c r="AS73" s="50">
        <v>3318</v>
      </c>
      <c r="AT73" s="50">
        <v>2287</v>
      </c>
      <c r="AU73" s="147">
        <v>2030</v>
      </c>
      <c r="AV73" s="50">
        <v>2284</v>
      </c>
      <c r="AW73" s="154">
        <v>2012</v>
      </c>
      <c r="AX73" s="49">
        <v>2255</v>
      </c>
      <c r="AY73" s="50">
        <v>2989</v>
      </c>
      <c r="AZ73" s="50">
        <v>3765</v>
      </c>
      <c r="BA73" s="50">
        <v>1984</v>
      </c>
      <c r="BB73" s="50">
        <v>1733</v>
      </c>
      <c r="BC73" s="50">
        <v>1294</v>
      </c>
      <c r="BD73" s="50">
        <v>1130</v>
      </c>
      <c r="BE73" s="50">
        <v>977</v>
      </c>
      <c r="BF73" s="50">
        <v>721</v>
      </c>
      <c r="BG73" s="147">
        <v>628</v>
      </c>
      <c r="BH73" s="50">
        <v>772</v>
      </c>
      <c r="BI73" s="154">
        <v>575</v>
      </c>
      <c r="BJ73" s="49">
        <v>0</v>
      </c>
      <c r="BK73" s="50">
        <v>0</v>
      </c>
      <c r="BL73" s="50">
        <v>0</v>
      </c>
      <c r="BM73" s="50">
        <v>1</v>
      </c>
      <c r="BN73" s="50">
        <v>0</v>
      </c>
      <c r="BO73" s="50">
        <v>0</v>
      </c>
      <c r="BP73" s="50">
        <v>0</v>
      </c>
      <c r="BQ73" s="50">
        <v>0</v>
      </c>
      <c r="BR73" s="50">
        <v>0</v>
      </c>
      <c r="BS73" s="147">
        <v>0</v>
      </c>
      <c r="BT73" s="50">
        <v>0</v>
      </c>
      <c r="BU73" s="154">
        <v>0</v>
      </c>
      <c r="BV73" s="49">
        <v>13277</v>
      </c>
      <c r="BW73" s="50">
        <v>15912</v>
      </c>
      <c r="BX73" s="50">
        <v>23861</v>
      </c>
      <c r="BY73" s="50">
        <v>8188</v>
      </c>
      <c r="BZ73" s="50">
        <v>8817</v>
      </c>
      <c r="CA73" s="50">
        <v>6634</v>
      </c>
      <c r="CB73" s="50">
        <v>5299</v>
      </c>
      <c r="CC73" s="50">
        <v>5163</v>
      </c>
      <c r="CD73" s="50">
        <v>3656</v>
      </c>
      <c r="CE73" s="147">
        <v>3167</v>
      </c>
      <c r="CF73" s="50">
        <v>3586</v>
      </c>
      <c r="CG73" s="163">
        <v>3195</v>
      </c>
    </row>
    <row r="74" spans="1:85" x14ac:dyDescent="0.2">
      <c r="A74" s="33" t="s">
        <v>108</v>
      </c>
      <c r="B74" s="148">
        <v>79</v>
      </c>
      <c r="C74" s="27">
        <v>33</v>
      </c>
      <c r="D74" s="27">
        <v>18</v>
      </c>
      <c r="E74" s="27">
        <v>82</v>
      </c>
      <c r="F74" s="27">
        <v>256</v>
      </c>
      <c r="G74" s="27">
        <v>142</v>
      </c>
      <c r="H74" s="27">
        <v>21</v>
      </c>
      <c r="I74" s="27">
        <v>65</v>
      </c>
      <c r="J74" s="27">
        <v>19</v>
      </c>
      <c r="K74" s="149">
        <v>4</v>
      </c>
      <c r="L74" s="27">
        <v>39</v>
      </c>
      <c r="M74" s="155">
        <v>12</v>
      </c>
      <c r="N74" s="148">
        <v>81</v>
      </c>
      <c r="O74" s="27">
        <v>26</v>
      </c>
      <c r="P74" s="27">
        <v>22</v>
      </c>
      <c r="Q74" s="27">
        <v>124</v>
      </c>
      <c r="R74" s="27">
        <v>7</v>
      </c>
      <c r="S74" s="27">
        <v>32</v>
      </c>
      <c r="T74" s="27">
        <v>9</v>
      </c>
      <c r="U74" s="27">
        <v>18</v>
      </c>
      <c r="V74" s="27">
        <v>22</v>
      </c>
      <c r="W74" s="149">
        <v>10</v>
      </c>
      <c r="X74" s="27">
        <v>4</v>
      </c>
      <c r="Y74" s="155">
        <v>13</v>
      </c>
      <c r="Z74" s="148">
        <v>25</v>
      </c>
      <c r="AA74" s="27">
        <v>35</v>
      </c>
      <c r="AB74" s="27">
        <v>32</v>
      </c>
      <c r="AC74" s="27">
        <v>46</v>
      </c>
      <c r="AD74" s="27">
        <v>30</v>
      </c>
      <c r="AE74" s="27">
        <v>21</v>
      </c>
      <c r="AF74" s="27">
        <v>75</v>
      </c>
      <c r="AG74" s="27">
        <v>38</v>
      </c>
      <c r="AH74" s="27">
        <v>28</v>
      </c>
      <c r="AI74" s="149">
        <v>12</v>
      </c>
      <c r="AJ74" s="27">
        <v>20</v>
      </c>
      <c r="AK74" s="155">
        <v>38</v>
      </c>
      <c r="AL74" s="148">
        <v>398</v>
      </c>
      <c r="AM74" s="27">
        <v>458</v>
      </c>
      <c r="AN74" s="27">
        <v>526</v>
      </c>
      <c r="AO74" s="27">
        <v>396</v>
      </c>
      <c r="AP74" s="27">
        <v>352</v>
      </c>
      <c r="AQ74" s="27">
        <v>308</v>
      </c>
      <c r="AR74" s="27">
        <v>342</v>
      </c>
      <c r="AS74" s="27">
        <v>245</v>
      </c>
      <c r="AT74" s="27">
        <v>187</v>
      </c>
      <c r="AU74" s="149">
        <v>78</v>
      </c>
      <c r="AV74" s="27">
        <v>194</v>
      </c>
      <c r="AW74" s="155">
        <v>198</v>
      </c>
      <c r="AX74" s="148">
        <v>129</v>
      </c>
      <c r="AY74" s="27">
        <v>159</v>
      </c>
      <c r="AZ74" s="27">
        <v>143</v>
      </c>
      <c r="BA74" s="27">
        <v>162</v>
      </c>
      <c r="BB74" s="27">
        <v>222</v>
      </c>
      <c r="BC74" s="27">
        <v>91</v>
      </c>
      <c r="BD74" s="27">
        <v>110</v>
      </c>
      <c r="BE74" s="27">
        <v>78</v>
      </c>
      <c r="BF74" s="27">
        <v>49</v>
      </c>
      <c r="BG74" s="149">
        <v>25</v>
      </c>
      <c r="BH74" s="27">
        <v>56</v>
      </c>
      <c r="BI74" s="155">
        <v>70</v>
      </c>
      <c r="BJ74" s="148">
        <v>0</v>
      </c>
      <c r="BK74" s="27">
        <v>0</v>
      </c>
      <c r="BL74" s="27">
        <v>0</v>
      </c>
      <c r="BM74" s="27">
        <v>0</v>
      </c>
      <c r="BN74" s="27">
        <v>0</v>
      </c>
      <c r="BO74" s="27">
        <v>0</v>
      </c>
      <c r="BP74" s="27">
        <v>0</v>
      </c>
      <c r="BQ74" s="27">
        <v>0</v>
      </c>
      <c r="BR74" s="27">
        <v>0</v>
      </c>
      <c r="BS74" s="149">
        <v>0</v>
      </c>
      <c r="BT74" s="27">
        <v>0</v>
      </c>
      <c r="BU74" s="155">
        <v>0</v>
      </c>
      <c r="BV74" s="148">
        <v>712</v>
      </c>
      <c r="BW74" s="27">
        <v>711</v>
      </c>
      <c r="BX74" s="27">
        <v>741</v>
      </c>
      <c r="BY74" s="27">
        <v>810</v>
      </c>
      <c r="BZ74" s="27">
        <v>867</v>
      </c>
      <c r="CA74" s="27">
        <v>594</v>
      </c>
      <c r="CB74" s="27">
        <v>557</v>
      </c>
      <c r="CC74" s="27">
        <v>444</v>
      </c>
      <c r="CD74" s="27">
        <v>305</v>
      </c>
      <c r="CE74" s="149">
        <v>129</v>
      </c>
      <c r="CF74" s="27">
        <v>313</v>
      </c>
      <c r="CG74" s="164">
        <v>331</v>
      </c>
    </row>
    <row r="75" spans="1:85" x14ac:dyDescent="0.2">
      <c r="A75" s="33" t="s">
        <v>0</v>
      </c>
      <c r="B75" s="148">
        <v>1176</v>
      </c>
      <c r="C75" s="27">
        <v>2248</v>
      </c>
      <c r="D75" s="27">
        <v>1420</v>
      </c>
      <c r="E75" s="27">
        <v>72</v>
      </c>
      <c r="F75" s="27">
        <v>420</v>
      </c>
      <c r="G75" s="27">
        <v>65</v>
      </c>
      <c r="H75" s="27">
        <v>34</v>
      </c>
      <c r="I75" s="27">
        <v>16</v>
      </c>
      <c r="J75" s="27">
        <v>19</v>
      </c>
      <c r="K75" s="149">
        <v>18</v>
      </c>
      <c r="L75" s="27">
        <v>19</v>
      </c>
      <c r="M75" s="155">
        <v>25</v>
      </c>
      <c r="N75" s="148">
        <v>452</v>
      </c>
      <c r="O75" s="27">
        <v>99</v>
      </c>
      <c r="P75" s="27">
        <v>82</v>
      </c>
      <c r="Q75" s="27">
        <v>59</v>
      </c>
      <c r="R75" s="27">
        <v>41</v>
      </c>
      <c r="S75" s="27">
        <v>41</v>
      </c>
      <c r="T75" s="27">
        <v>45</v>
      </c>
      <c r="U75" s="27">
        <v>44</v>
      </c>
      <c r="V75" s="27">
        <v>38</v>
      </c>
      <c r="W75" s="149">
        <v>20</v>
      </c>
      <c r="X75" s="27">
        <v>27</v>
      </c>
      <c r="Y75" s="155">
        <v>12</v>
      </c>
      <c r="Z75" s="148">
        <v>195</v>
      </c>
      <c r="AA75" s="27">
        <v>235</v>
      </c>
      <c r="AB75" s="27">
        <v>175</v>
      </c>
      <c r="AC75" s="27">
        <v>180</v>
      </c>
      <c r="AD75" s="27">
        <v>171</v>
      </c>
      <c r="AE75" s="27">
        <v>208</v>
      </c>
      <c r="AF75" s="27">
        <v>119</v>
      </c>
      <c r="AG75" s="27">
        <v>136</v>
      </c>
      <c r="AH75" s="27">
        <v>99</v>
      </c>
      <c r="AI75" s="149">
        <v>63</v>
      </c>
      <c r="AJ75" s="27">
        <v>71</v>
      </c>
      <c r="AK75" s="155">
        <v>58</v>
      </c>
      <c r="AL75" s="148">
        <v>1553</v>
      </c>
      <c r="AM75" s="27">
        <v>1843</v>
      </c>
      <c r="AN75" s="27">
        <v>1646</v>
      </c>
      <c r="AO75" s="27">
        <v>1455</v>
      </c>
      <c r="AP75" s="27">
        <v>1671</v>
      </c>
      <c r="AQ75" s="27">
        <v>1091</v>
      </c>
      <c r="AR75" s="27">
        <v>765</v>
      </c>
      <c r="AS75" s="27">
        <v>911</v>
      </c>
      <c r="AT75" s="27">
        <v>585</v>
      </c>
      <c r="AU75" s="149">
        <v>437</v>
      </c>
      <c r="AV75" s="27">
        <v>540</v>
      </c>
      <c r="AW75" s="155">
        <v>396</v>
      </c>
      <c r="AX75" s="148">
        <v>565</v>
      </c>
      <c r="AY75" s="27">
        <v>677</v>
      </c>
      <c r="AZ75" s="27">
        <v>636</v>
      </c>
      <c r="BA75" s="27">
        <v>709</v>
      </c>
      <c r="BB75" s="27">
        <v>516</v>
      </c>
      <c r="BC75" s="27">
        <v>382</v>
      </c>
      <c r="BD75" s="27">
        <v>245</v>
      </c>
      <c r="BE75" s="27">
        <v>243</v>
      </c>
      <c r="BF75" s="27">
        <v>177</v>
      </c>
      <c r="BG75" s="149">
        <v>137</v>
      </c>
      <c r="BH75" s="27">
        <v>202</v>
      </c>
      <c r="BI75" s="155">
        <v>147</v>
      </c>
      <c r="BJ75" s="148">
        <v>0</v>
      </c>
      <c r="BK75" s="27">
        <v>0</v>
      </c>
      <c r="BL75" s="27">
        <v>0</v>
      </c>
      <c r="BM75" s="27">
        <v>0</v>
      </c>
      <c r="BN75" s="27">
        <v>0</v>
      </c>
      <c r="BO75" s="27">
        <v>0</v>
      </c>
      <c r="BP75" s="27">
        <v>0</v>
      </c>
      <c r="BQ75" s="27">
        <v>0</v>
      </c>
      <c r="BR75" s="27">
        <v>0</v>
      </c>
      <c r="BS75" s="149">
        <v>0</v>
      </c>
      <c r="BT75" s="27">
        <v>0</v>
      </c>
      <c r="BU75" s="155">
        <v>0</v>
      </c>
      <c r="BV75" s="148">
        <v>3941</v>
      </c>
      <c r="BW75" s="27">
        <v>5102</v>
      </c>
      <c r="BX75" s="27">
        <v>3959</v>
      </c>
      <c r="BY75" s="27">
        <v>2475</v>
      </c>
      <c r="BZ75" s="27">
        <v>2819</v>
      </c>
      <c r="CA75" s="27">
        <v>1787</v>
      </c>
      <c r="CB75" s="27">
        <v>1208</v>
      </c>
      <c r="CC75" s="27">
        <v>1350</v>
      </c>
      <c r="CD75" s="27">
        <v>918</v>
      </c>
      <c r="CE75" s="149">
        <v>675</v>
      </c>
      <c r="CF75" s="27">
        <v>859</v>
      </c>
      <c r="CG75" s="164">
        <v>638</v>
      </c>
    </row>
    <row r="76" spans="1:85" x14ac:dyDescent="0.2">
      <c r="A76" s="33" t="s">
        <v>227</v>
      </c>
      <c r="B76" s="148">
        <v>3</v>
      </c>
      <c r="C76" s="27">
        <v>0</v>
      </c>
      <c r="D76" s="27">
        <v>14</v>
      </c>
      <c r="E76" s="27">
        <v>1</v>
      </c>
      <c r="F76" s="27">
        <v>14</v>
      </c>
      <c r="G76" s="27">
        <v>6</v>
      </c>
      <c r="H76" s="27">
        <v>11</v>
      </c>
      <c r="I76" s="27">
        <v>7</v>
      </c>
      <c r="J76" s="27">
        <v>10</v>
      </c>
      <c r="K76" s="149">
        <v>8</v>
      </c>
      <c r="L76" s="27">
        <v>12</v>
      </c>
      <c r="M76" s="155">
        <v>15</v>
      </c>
      <c r="N76" s="148">
        <v>4</v>
      </c>
      <c r="O76" s="27">
        <v>0</v>
      </c>
      <c r="P76" s="27">
        <v>1</v>
      </c>
      <c r="Q76" s="27">
        <v>2</v>
      </c>
      <c r="R76" s="27">
        <v>5</v>
      </c>
      <c r="S76" s="27">
        <v>1</v>
      </c>
      <c r="T76" s="27">
        <v>3</v>
      </c>
      <c r="U76" s="27">
        <v>4</v>
      </c>
      <c r="V76" s="27">
        <v>2</v>
      </c>
      <c r="W76" s="149">
        <v>0</v>
      </c>
      <c r="X76" s="27">
        <v>6</v>
      </c>
      <c r="Y76" s="155">
        <v>3</v>
      </c>
      <c r="Z76" s="148">
        <v>2</v>
      </c>
      <c r="AA76" s="27">
        <v>4</v>
      </c>
      <c r="AB76" s="27">
        <v>5</v>
      </c>
      <c r="AC76" s="27">
        <v>7</v>
      </c>
      <c r="AD76" s="27">
        <v>5</v>
      </c>
      <c r="AE76" s="27">
        <v>6</v>
      </c>
      <c r="AF76" s="27">
        <v>9</v>
      </c>
      <c r="AG76" s="27">
        <v>1</v>
      </c>
      <c r="AH76" s="27">
        <v>21</v>
      </c>
      <c r="AI76" s="149">
        <v>6</v>
      </c>
      <c r="AJ76" s="27">
        <v>4</v>
      </c>
      <c r="AK76" s="155">
        <v>6</v>
      </c>
      <c r="AL76" s="148">
        <v>37</v>
      </c>
      <c r="AM76" s="27">
        <v>44</v>
      </c>
      <c r="AN76" s="27">
        <v>56</v>
      </c>
      <c r="AO76" s="27">
        <v>47</v>
      </c>
      <c r="AP76" s="27">
        <v>63</v>
      </c>
      <c r="AQ76" s="27">
        <v>63</v>
      </c>
      <c r="AR76" s="27">
        <v>27</v>
      </c>
      <c r="AS76" s="27">
        <v>12</v>
      </c>
      <c r="AT76" s="27">
        <v>36</v>
      </c>
      <c r="AU76" s="149">
        <v>46</v>
      </c>
      <c r="AV76" s="27">
        <v>48</v>
      </c>
      <c r="AW76" s="155">
        <v>24</v>
      </c>
      <c r="AX76" s="148">
        <v>4</v>
      </c>
      <c r="AY76" s="27">
        <v>28</v>
      </c>
      <c r="AZ76" s="27">
        <v>12</v>
      </c>
      <c r="BA76" s="27">
        <v>7</v>
      </c>
      <c r="BB76" s="27">
        <v>11</v>
      </c>
      <c r="BC76" s="27">
        <v>19</v>
      </c>
      <c r="BD76" s="27">
        <v>9</v>
      </c>
      <c r="BE76" s="27">
        <v>11</v>
      </c>
      <c r="BF76" s="27">
        <v>2</v>
      </c>
      <c r="BG76" s="149">
        <v>18</v>
      </c>
      <c r="BH76" s="27">
        <v>19</v>
      </c>
      <c r="BI76" s="155">
        <v>10</v>
      </c>
      <c r="BJ76" s="148">
        <v>0</v>
      </c>
      <c r="BK76" s="27">
        <v>0</v>
      </c>
      <c r="BL76" s="27">
        <v>0</v>
      </c>
      <c r="BM76" s="27">
        <v>0</v>
      </c>
      <c r="BN76" s="27">
        <v>0</v>
      </c>
      <c r="BO76" s="27">
        <v>0</v>
      </c>
      <c r="BP76" s="27">
        <v>0</v>
      </c>
      <c r="BQ76" s="27">
        <v>0</v>
      </c>
      <c r="BR76" s="27">
        <v>0</v>
      </c>
      <c r="BS76" s="149">
        <v>0</v>
      </c>
      <c r="BT76" s="27">
        <v>0</v>
      </c>
      <c r="BU76" s="155">
        <v>0</v>
      </c>
      <c r="BV76" s="148">
        <v>50</v>
      </c>
      <c r="BW76" s="27">
        <v>76</v>
      </c>
      <c r="BX76" s="27">
        <v>88</v>
      </c>
      <c r="BY76" s="27">
        <v>64</v>
      </c>
      <c r="BZ76" s="27">
        <v>98</v>
      </c>
      <c r="CA76" s="27">
        <v>95</v>
      </c>
      <c r="CB76" s="27">
        <v>59</v>
      </c>
      <c r="CC76" s="27">
        <v>35</v>
      </c>
      <c r="CD76" s="27">
        <v>71</v>
      </c>
      <c r="CE76" s="149">
        <v>78</v>
      </c>
      <c r="CF76" s="27">
        <v>89</v>
      </c>
      <c r="CG76" s="164">
        <v>58</v>
      </c>
    </row>
    <row r="77" spans="1:85" x14ac:dyDescent="0.2">
      <c r="A77" s="33" t="s">
        <v>111</v>
      </c>
      <c r="B77" s="148">
        <v>506</v>
      </c>
      <c r="C77" s="27">
        <v>303</v>
      </c>
      <c r="D77" s="27">
        <v>596</v>
      </c>
      <c r="E77" s="27">
        <v>7</v>
      </c>
      <c r="F77" s="27">
        <v>190</v>
      </c>
      <c r="G77" s="27">
        <v>4</v>
      </c>
      <c r="H77" s="27">
        <v>21</v>
      </c>
      <c r="I77" s="27">
        <v>19</v>
      </c>
      <c r="J77" s="27">
        <v>14</v>
      </c>
      <c r="K77" s="149">
        <v>10</v>
      </c>
      <c r="L77" s="27">
        <v>8</v>
      </c>
      <c r="M77" s="155">
        <v>22</v>
      </c>
      <c r="N77" s="148">
        <v>26</v>
      </c>
      <c r="O77" s="27">
        <v>68</v>
      </c>
      <c r="P77" s="27">
        <v>28</v>
      </c>
      <c r="Q77" s="27">
        <v>12</v>
      </c>
      <c r="R77" s="27">
        <v>29</v>
      </c>
      <c r="S77" s="27">
        <v>39</v>
      </c>
      <c r="T77" s="27">
        <v>24</v>
      </c>
      <c r="U77" s="27">
        <v>25</v>
      </c>
      <c r="V77" s="27">
        <v>13</v>
      </c>
      <c r="W77" s="149">
        <v>36</v>
      </c>
      <c r="X77" s="27">
        <v>19</v>
      </c>
      <c r="Y77" s="155">
        <v>22</v>
      </c>
      <c r="Z77" s="148">
        <v>44</v>
      </c>
      <c r="AA77" s="27">
        <v>86</v>
      </c>
      <c r="AB77" s="27">
        <v>82</v>
      </c>
      <c r="AC77" s="27">
        <v>48</v>
      </c>
      <c r="AD77" s="27">
        <v>87</v>
      </c>
      <c r="AE77" s="27">
        <v>86</v>
      </c>
      <c r="AF77" s="27">
        <v>69</v>
      </c>
      <c r="AG77" s="27">
        <v>89</v>
      </c>
      <c r="AH77" s="27">
        <v>53</v>
      </c>
      <c r="AI77" s="149">
        <v>47</v>
      </c>
      <c r="AJ77" s="27">
        <v>51</v>
      </c>
      <c r="AK77" s="155">
        <v>61</v>
      </c>
      <c r="AL77" s="148">
        <v>685</v>
      </c>
      <c r="AM77" s="27">
        <v>728</v>
      </c>
      <c r="AN77" s="27">
        <v>716</v>
      </c>
      <c r="AO77" s="27">
        <v>449</v>
      </c>
      <c r="AP77" s="27">
        <v>548</v>
      </c>
      <c r="AQ77" s="27">
        <v>459</v>
      </c>
      <c r="AR77" s="27">
        <v>461</v>
      </c>
      <c r="AS77" s="27">
        <v>589</v>
      </c>
      <c r="AT77" s="27">
        <v>311</v>
      </c>
      <c r="AU77" s="149">
        <v>303</v>
      </c>
      <c r="AV77" s="27">
        <v>359</v>
      </c>
      <c r="AW77" s="155">
        <v>367</v>
      </c>
      <c r="AX77" s="148">
        <v>224</v>
      </c>
      <c r="AY77" s="27">
        <v>293</v>
      </c>
      <c r="AZ77" s="27">
        <v>284</v>
      </c>
      <c r="BA77" s="27">
        <v>198</v>
      </c>
      <c r="BB77" s="27">
        <v>192</v>
      </c>
      <c r="BC77" s="27">
        <v>193</v>
      </c>
      <c r="BD77" s="27">
        <v>218</v>
      </c>
      <c r="BE77" s="27">
        <v>196</v>
      </c>
      <c r="BF77" s="27">
        <v>114</v>
      </c>
      <c r="BG77" s="149">
        <v>110</v>
      </c>
      <c r="BH77" s="27">
        <v>117</v>
      </c>
      <c r="BI77" s="155">
        <v>116</v>
      </c>
      <c r="BJ77" s="148">
        <v>0</v>
      </c>
      <c r="BK77" s="27">
        <v>0</v>
      </c>
      <c r="BL77" s="27">
        <v>0</v>
      </c>
      <c r="BM77" s="27">
        <v>0</v>
      </c>
      <c r="BN77" s="27">
        <v>0</v>
      </c>
      <c r="BO77" s="27">
        <v>0</v>
      </c>
      <c r="BP77" s="27">
        <v>0</v>
      </c>
      <c r="BQ77" s="27">
        <v>0</v>
      </c>
      <c r="BR77" s="27">
        <v>0</v>
      </c>
      <c r="BS77" s="149">
        <v>0</v>
      </c>
      <c r="BT77" s="27">
        <v>0</v>
      </c>
      <c r="BU77" s="155">
        <v>0</v>
      </c>
      <c r="BV77" s="148">
        <v>1485</v>
      </c>
      <c r="BW77" s="27">
        <v>1478</v>
      </c>
      <c r="BX77" s="27">
        <v>1706</v>
      </c>
      <c r="BY77" s="27">
        <v>714</v>
      </c>
      <c r="BZ77" s="27">
        <v>1046</v>
      </c>
      <c r="CA77" s="27">
        <v>781</v>
      </c>
      <c r="CB77" s="27">
        <v>793</v>
      </c>
      <c r="CC77" s="27">
        <v>918</v>
      </c>
      <c r="CD77" s="27">
        <v>505</v>
      </c>
      <c r="CE77" s="149">
        <v>506</v>
      </c>
      <c r="CF77" s="27">
        <v>554</v>
      </c>
      <c r="CG77" s="164">
        <v>588</v>
      </c>
    </row>
    <row r="78" spans="1:85" x14ac:dyDescent="0.2">
      <c r="A78" s="33" t="s">
        <v>109</v>
      </c>
      <c r="B78" s="148">
        <v>4</v>
      </c>
      <c r="C78" s="27">
        <v>19</v>
      </c>
      <c r="D78" s="27">
        <v>16</v>
      </c>
      <c r="E78" s="27">
        <v>26</v>
      </c>
      <c r="F78" s="27">
        <v>2</v>
      </c>
      <c r="G78" s="27">
        <v>15</v>
      </c>
      <c r="H78" s="27">
        <v>9</v>
      </c>
      <c r="I78" s="27">
        <v>6</v>
      </c>
      <c r="J78" s="27">
        <v>6</v>
      </c>
      <c r="K78" s="149">
        <v>2</v>
      </c>
      <c r="L78" s="27">
        <v>2</v>
      </c>
      <c r="M78" s="155">
        <v>1</v>
      </c>
      <c r="N78" s="148">
        <v>12</v>
      </c>
      <c r="O78" s="27">
        <v>24</v>
      </c>
      <c r="P78" s="27">
        <v>14</v>
      </c>
      <c r="Q78" s="27">
        <v>10</v>
      </c>
      <c r="R78" s="27">
        <v>9</v>
      </c>
      <c r="S78" s="27">
        <v>11</v>
      </c>
      <c r="T78" s="27">
        <v>13</v>
      </c>
      <c r="U78" s="27">
        <v>10</v>
      </c>
      <c r="V78" s="27">
        <v>3</v>
      </c>
      <c r="W78" s="149">
        <v>2</v>
      </c>
      <c r="X78" s="27">
        <v>4</v>
      </c>
      <c r="Y78" s="155">
        <v>13</v>
      </c>
      <c r="Z78" s="148">
        <v>19</v>
      </c>
      <c r="AA78" s="27">
        <v>24</v>
      </c>
      <c r="AB78" s="27">
        <v>40</v>
      </c>
      <c r="AC78" s="27">
        <v>34</v>
      </c>
      <c r="AD78" s="27">
        <v>27</v>
      </c>
      <c r="AE78" s="27">
        <v>36</v>
      </c>
      <c r="AF78" s="27">
        <v>34</v>
      </c>
      <c r="AG78" s="27">
        <v>21</v>
      </c>
      <c r="AH78" s="27">
        <v>10</v>
      </c>
      <c r="AI78" s="149">
        <v>16</v>
      </c>
      <c r="AJ78" s="27">
        <v>14</v>
      </c>
      <c r="AK78" s="155">
        <v>21</v>
      </c>
      <c r="AL78" s="148">
        <v>235</v>
      </c>
      <c r="AM78" s="27">
        <v>223</v>
      </c>
      <c r="AN78" s="27">
        <v>238</v>
      </c>
      <c r="AO78" s="27">
        <v>193</v>
      </c>
      <c r="AP78" s="27">
        <v>192</v>
      </c>
      <c r="AQ78" s="27">
        <v>157</v>
      </c>
      <c r="AR78" s="27">
        <v>213</v>
      </c>
      <c r="AS78" s="27">
        <v>139</v>
      </c>
      <c r="AT78" s="27">
        <v>67</v>
      </c>
      <c r="AU78" s="149">
        <v>104</v>
      </c>
      <c r="AV78" s="27">
        <v>109</v>
      </c>
      <c r="AW78" s="155">
        <v>107</v>
      </c>
      <c r="AX78" s="148">
        <v>74</v>
      </c>
      <c r="AY78" s="27">
        <v>66</v>
      </c>
      <c r="AZ78" s="27">
        <v>82</v>
      </c>
      <c r="BA78" s="27">
        <v>83</v>
      </c>
      <c r="BB78" s="27">
        <v>69</v>
      </c>
      <c r="BC78" s="27">
        <v>50</v>
      </c>
      <c r="BD78" s="27">
        <v>86</v>
      </c>
      <c r="BE78" s="27">
        <v>42</v>
      </c>
      <c r="BF78" s="27">
        <v>23</v>
      </c>
      <c r="BG78" s="149">
        <v>28</v>
      </c>
      <c r="BH78" s="27">
        <v>35</v>
      </c>
      <c r="BI78" s="155">
        <v>15</v>
      </c>
      <c r="BJ78" s="148">
        <v>0</v>
      </c>
      <c r="BK78" s="27">
        <v>0</v>
      </c>
      <c r="BL78" s="27">
        <v>0</v>
      </c>
      <c r="BM78" s="27">
        <v>0</v>
      </c>
      <c r="BN78" s="27">
        <v>0</v>
      </c>
      <c r="BO78" s="27">
        <v>0</v>
      </c>
      <c r="BP78" s="27">
        <v>0</v>
      </c>
      <c r="BQ78" s="27">
        <v>0</v>
      </c>
      <c r="BR78" s="27">
        <v>0</v>
      </c>
      <c r="BS78" s="149">
        <v>0</v>
      </c>
      <c r="BT78" s="27">
        <v>0</v>
      </c>
      <c r="BU78" s="155">
        <v>0</v>
      </c>
      <c r="BV78" s="148">
        <v>344</v>
      </c>
      <c r="BW78" s="27">
        <v>356</v>
      </c>
      <c r="BX78" s="27">
        <v>390</v>
      </c>
      <c r="BY78" s="27">
        <v>346</v>
      </c>
      <c r="BZ78" s="27">
        <v>299</v>
      </c>
      <c r="CA78" s="27">
        <v>269</v>
      </c>
      <c r="CB78" s="27">
        <v>355</v>
      </c>
      <c r="CC78" s="27">
        <v>218</v>
      </c>
      <c r="CD78" s="27">
        <v>109</v>
      </c>
      <c r="CE78" s="149">
        <v>152</v>
      </c>
      <c r="CF78" s="27">
        <v>164</v>
      </c>
      <c r="CG78" s="164">
        <v>157</v>
      </c>
    </row>
    <row r="79" spans="1:85" x14ac:dyDescent="0.2">
      <c r="A79" s="33" t="s">
        <v>110</v>
      </c>
      <c r="B79" s="148">
        <v>365</v>
      </c>
      <c r="C79" s="27">
        <v>27</v>
      </c>
      <c r="D79" s="27">
        <v>95</v>
      </c>
      <c r="E79" s="27">
        <v>56</v>
      </c>
      <c r="F79" s="27">
        <v>142</v>
      </c>
      <c r="G79" s="27">
        <v>86</v>
      </c>
      <c r="H79" s="27">
        <v>85</v>
      </c>
      <c r="I79" s="27">
        <v>51</v>
      </c>
      <c r="J79" s="27">
        <v>22</v>
      </c>
      <c r="K79" s="149">
        <v>3</v>
      </c>
      <c r="L79" s="27">
        <v>10</v>
      </c>
      <c r="M79" s="155">
        <v>11</v>
      </c>
      <c r="N79" s="148">
        <v>25</v>
      </c>
      <c r="O79" s="27">
        <v>46</v>
      </c>
      <c r="P79" s="27">
        <v>38</v>
      </c>
      <c r="Q79" s="27">
        <v>18</v>
      </c>
      <c r="R79" s="27">
        <v>36</v>
      </c>
      <c r="S79" s="27">
        <v>42</v>
      </c>
      <c r="T79" s="27">
        <v>15</v>
      </c>
      <c r="U79" s="27">
        <v>9</v>
      </c>
      <c r="V79" s="27">
        <v>11</v>
      </c>
      <c r="W79" s="149">
        <v>9</v>
      </c>
      <c r="X79" s="27">
        <v>3</v>
      </c>
      <c r="Y79" s="155">
        <v>5</v>
      </c>
      <c r="Z79" s="148">
        <v>64</v>
      </c>
      <c r="AA79" s="27">
        <v>58</v>
      </c>
      <c r="AB79" s="27">
        <v>79</v>
      </c>
      <c r="AC79" s="27">
        <v>67</v>
      </c>
      <c r="AD79" s="27">
        <v>72</v>
      </c>
      <c r="AE79" s="27">
        <v>40</v>
      </c>
      <c r="AF79" s="27">
        <v>35</v>
      </c>
      <c r="AG79" s="27">
        <v>64</v>
      </c>
      <c r="AH79" s="27">
        <v>17</v>
      </c>
      <c r="AI79" s="149">
        <v>14</v>
      </c>
      <c r="AJ79" s="27">
        <v>19</v>
      </c>
      <c r="AK79" s="155">
        <v>17</v>
      </c>
      <c r="AL79" s="148">
        <v>531</v>
      </c>
      <c r="AM79" s="27">
        <v>497</v>
      </c>
      <c r="AN79" s="27">
        <v>516</v>
      </c>
      <c r="AO79" s="27">
        <v>458</v>
      </c>
      <c r="AP79" s="27">
        <v>447</v>
      </c>
      <c r="AQ79" s="27">
        <v>243</v>
      </c>
      <c r="AR79" s="27">
        <v>224</v>
      </c>
      <c r="AS79" s="27">
        <v>227</v>
      </c>
      <c r="AT79" s="27">
        <v>146</v>
      </c>
      <c r="AU79" s="149">
        <v>117</v>
      </c>
      <c r="AV79" s="27">
        <v>142</v>
      </c>
      <c r="AW79" s="155">
        <v>150</v>
      </c>
      <c r="AX79" s="148">
        <v>184</v>
      </c>
      <c r="AY79" s="27">
        <v>203</v>
      </c>
      <c r="AZ79" s="27">
        <v>180</v>
      </c>
      <c r="BA79" s="27">
        <v>219</v>
      </c>
      <c r="BB79" s="27">
        <v>130</v>
      </c>
      <c r="BC79" s="27">
        <v>94</v>
      </c>
      <c r="BD79" s="27">
        <v>86</v>
      </c>
      <c r="BE79" s="27">
        <v>42</v>
      </c>
      <c r="BF79" s="27">
        <v>37</v>
      </c>
      <c r="BG79" s="149">
        <v>28</v>
      </c>
      <c r="BH79" s="27">
        <v>55</v>
      </c>
      <c r="BI79" s="155">
        <v>21</v>
      </c>
      <c r="BJ79" s="148">
        <v>0</v>
      </c>
      <c r="BK79" s="27">
        <v>0</v>
      </c>
      <c r="BL79" s="27">
        <v>0</v>
      </c>
      <c r="BM79" s="27">
        <v>1</v>
      </c>
      <c r="BN79" s="27">
        <v>0</v>
      </c>
      <c r="BO79" s="27">
        <v>0</v>
      </c>
      <c r="BP79" s="27">
        <v>0</v>
      </c>
      <c r="BQ79" s="27">
        <v>0</v>
      </c>
      <c r="BR79" s="27">
        <v>0</v>
      </c>
      <c r="BS79" s="149">
        <v>0</v>
      </c>
      <c r="BT79" s="27">
        <v>0</v>
      </c>
      <c r="BU79" s="155">
        <v>0</v>
      </c>
      <c r="BV79" s="148">
        <v>1169</v>
      </c>
      <c r="BW79" s="27">
        <v>831</v>
      </c>
      <c r="BX79" s="27">
        <v>908</v>
      </c>
      <c r="BY79" s="27">
        <v>819</v>
      </c>
      <c r="BZ79" s="27">
        <v>827</v>
      </c>
      <c r="CA79" s="27">
        <v>505</v>
      </c>
      <c r="CB79" s="27">
        <v>445</v>
      </c>
      <c r="CC79" s="27">
        <v>393</v>
      </c>
      <c r="CD79" s="27">
        <v>233</v>
      </c>
      <c r="CE79" s="149">
        <v>171</v>
      </c>
      <c r="CF79" s="27">
        <v>229</v>
      </c>
      <c r="CG79" s="164">
        <v>204</v>
      </c>
    </row>
    <row r="80" spans="1:85" ht="13.5" thickBot="1" x14ac:dyDescent="0.25">
      <c r="A80" s="34" t="s">
        <v>107</v>
      </c>
      <c r="B80" s="150">
        <v>117</v>
      </c>
      <c r="C80" s="151">
        <v>130</v>
      </c>
      <c r="D80" s="151">
        <v>88</v>
      </c>
      <c r="E80" s="151">
        <v>101</v>
      </c>
      <c r="F80" s="151">
        <v>122</v>
      </c>
      <c r="G80" s="151">
        <v>38</v>
      </c>
      <c r="H80" s="151">
        <v>24</v>
      </c>
      <c r="I80" s="151">
        <v>32</v>
      </c>
      <c r="J80" s="151">
        <v>49</v>
      </c>
      <c r="K80" s="152">
        <v>47</v>
      </c>
      <c r="L80" s="151">
        <v>39</v>
      </c>
      <c r="M80" s="156">
        <v>63</v>
      </c>
      <c r="N80" s="150">
        <v>156</v>
      </c>
      <c r="O80" s="151">
        <v>172</v>
      </c>
      <c r="P80" s="151">
        <v>120</v>
      </c>
      <c r="Q80" s="151">
        <v>101</v>
      </c>
      <c r="R80" s="151">
        <v>67</v>
      </c>
      <c r="S80" s="151">
        <v>166</v>
      </c>
      <c r="T80" s="151">
        <v>80</v>
      </c>
      <c r="U80" s="151">
        <v>47</v>
      </c>
      <c r="V80" s="151">
        <v>49</v>
      </c>
      <c r="W80" s="152">
        <v>62</v>
      </c>
      <c r="X80" s="151">
        <v>57</v>
      </c>
      <c r="Y80" s="156">
        <v>57</v>
      </c>
      <c r="Z80" s="150">
        <v>387</v>
      </c>
      <c r="AA80" s="151">
        <v>733</v>
      </c>
      <c r="AB80" s="151">
        <v>2415</v>
      </c>
      <c r="AC80" s="151">
        <v>231</v>
      </c>
      <c r="AD80" s="151">
        <v>227</v>
      </c>
      <c r="AE80" s="151">
        <v>243</v>
      </c>
      <c r="AF80" s="151">
        <v>167</v>
      </c>
      <c r="AG80" s="151">
        <v>166</v>
      </c>
      <c r="AH80" s="151">
        <v>143</v>
      </c>
      <c r="AI80" s="152">
        <v>120</v>
      </c>
      <c r="AJ80" s="151">
        <v>102</v>
      </c>
      <c r="AK80" s="156">
        <v>133</v>
      </c>
      <c r="AL80" s="150">
        <v>3841</v>
      </c>
      <c r="AM80" s="151">
        <v>4760</v>
      </c>
      <c r="AN80" s="151">
        <v>11018</v>
      </c>
      <c r="AO80" s="151">
        <v>1921</v>
      </c>
      <c r="AP80" s="151">
        <v>1852</v>
      </c>
      <c r="AQ80" s="151">
        <v>1691</v>
      </c>
      <c r="AR80" s="151">
        <v>1235</v>
      </c>
      <c r="AS80" s="151">
        <v>1195</v>
      </c>
      <c r="AT80" s="151">
        <v>955</v>
      </c>
      <c r="AU80" s="152">
        <v>945</v>
      </c>
      <c r="AV80" s="151">
        <v>892</v>
      </c>
      <c r="AW80" s="156">
        <v>770</v>
      </c>
      <c r="AX80" s="150">
        <v>1075</v>
      </c>
      <c r="AY80" s="151">
        <v>1563</v>
      </c>
      <c r="AZ80" s="151">
        <v>2428</v>
      </c>
      <c r="BA80" s="151">
        <v>606</v>
      </c>
      <c r="BB80" s="151">
        <v>593</v>
      </c>
      <c r="BC80" s="151">
        <v>465</v>
      </c>
      <c r="BD80" s="151">
        <v>376</v>
      </c>
      <c r="BE80" s="151">
        <v>365</v>
      </c>
      <c r="BF80" s="151">
        <v>319</v>
      </c>
      <c r="BG80" s="152">
        <v>282</v>
      </c>
      <c r="BH80" s="151">
        <v>288</v>
      </c>
      <c r="BI80" s="156">
        <v>196</v>
      </c>
      <c r="BJ80" s="150">
        <v>0</v>
      </c>
      <c r="BK80" s="151">
        <v>0</v>
      </c>
      <c r="BL80" s="151">
        <v>0</v>
      </c>
      <c r="BM80" s="151">
        <v>0</v>
      </c>
      <c r="BN80" s="151">
        <v>0</v>
      </c>
      <c r="BO80" s="151">
        <v>0</v>
      </c>
      <c r="BP80" s="151">
        <v>0</v>
      </c>
      <c r="BQ80" s="151">
        <v>0</v>
      </c>
      <c r="BR80" s="151">
        <v>0</v>
      </c>
      <c r="BS80" s="152">
        <v>0</v>
      </c>
      <c r="BT80" s="151">
        <v>0</v>
      </c>
      <c r="BU80" s="156">
        <v>0</v>
      </c>
      <c r="BV80" s="150">
        <v>5576</v>
      </c>
      <c r="BW80" s="151">
        <v>7358</v>
      </c>
      <c r="BX80" s="151">
        <v>16069</v>
      </c>
      <c r="BY80" s="151">
        <v>2960</v>
      </c>
      <c r="BZ80" s="151">
        <v>2861</v>
      </c>
      <c r="CA80" s="151">
        <v>2603</v>
      </c>
      <c r="CB80" s="151">
        <v>1882</v>
      </c>
      <c r="CC80" s="151">
        <v>1805</v>
      </c>
      <c r="CD80" s="151">
        <v>1515</v>
      </c>
      <c r="CE80" s="152">
        <v>1456</v>
      </c>
      <c r="CF80" s="151">
        <v>1378</v>
      </c>
      <c r="CG80" s="165">
        <v>1219</v>
      </c>
    </row>
    <row r="81" spans="1:85" s="22" customFormat="1" x14ac:dyDescent="0.2">
      <c r="A81" s="32" t="s">
        <v>200</v>
      </c>
      <c r="B81" s="49">
        <v>173</v>
      </c>
      <c r="C81" s="50">
        <v>269</v>
      </c>
      <c r="D81" s="50">
        <v>242</v>
      </c>
      <c r="E81" s="50">
        <v>222</v>
      </c>
      <c r="F81" s="50">
        <v>150</v>
      </c>
      <c r="G81" s="50">
        <v>95</v>
      </c>
      <c r="H81" s="50">
        <v>124</v>
      </c>
      <c r="I81" s="50">
        <v>123</v>
      </c>
      <c r="J81" s="50">
        <v>99</v>
      </c>
      <c r="K81" s="147">
        <v>91</v>
      </c>
      <c r="L81" s="50">
        <v>124</v>
      </c>
      <c r="M81" s="154">
        <v>118</v>
      </c>
      <c r="N81" s="49">
        <v>332</v>
      </c>
      <c r="O81" s="50">
        <v>362</v>
      </c>
      <c r="P81" s="50">
        <v>317</v>
      </c>
      <c r="Q81" s="50">
        <v>308</v>
      </c>
      <c r="R81" s="50">
        <v>270</v>
      </c>
      <c r="S81" s="50">
        <v>163</v>
      </c>
      <c r="T81" s="50">
        <v>160</v>
      </c>
      <c r="U81" s="50">
        <v>147</v>
      </c>
      <c r="V81" s="50">
        <v>224</v>
      </c>
      <c r="W81" s="147">
        <v>142</v>
      </c>
      <c r="X81" s="50">
        <v>175</v>
      </c>
      <c r="Y81" s="154">
        <v>134</v>
      </c>
      <c r="Z81" s="49">
        <v>871</v>
      </c>
      <c r="AA81" s="50">
        <v>901</v>
      </c>
      <c r="AB81" s="50">
        <v>943</v>
      </c>
      <c r="AC81" s="50">
        <v>798</v>
      </c>
      <c r="AD81" s="50">
        <v>863</v>
      </c>
      <c r="AE81" s="50">
        <v>730</v>
      </c>
      <c r="AF81" s="50">
        <v>646</v>
      </c>
      <c r="AG81" s="50">
        <v>530</v>
      </c>
      <c r="AH81" s="50">
        <v>467</v>
      </c>
      <c r="AI81" s="147">
        <v>509</v>
      </c>
      <c r="AJ81" s="50">
        <v>480</v>
      </c>
      <c r="AK81" s="154">
        <v>412</v>
      </c>
      <c r="AL81" s="49">
        <v>5663</v>
      </c>
      <c r="AM81" s="50">
        <v>5350</v>
      </c>
      <c r="AN81" s="50">
        <v>5509</v>
      </c>
      <c r="AO81" s="50">
        <v>4814</v>
      </c>
      <c r="AP81" s="50">
        <v>4859</v>
      </c>
      <c r="AQ81" s="50">
        <v>4317</v>
      </c>
      <c r="AR81" s="50">
        <v>3714</v>
      </c>
      <c r="AS81" s="50">
        <v>3197</v>
      </c>
      <c r="AT81" s="50">
        <v>3063</v>
      </c>
      <c r="AU81" s="147">
        <v>3223</v>
      </c>
      <c r="AV81" s="50">
        <v>2842</v>
      </c>
      <c r="AW81" s="154">
        <v>2776</v>
      </c>
      <c r="AX81" s="49">
        <v>1417</v>
      </c>
      <c r="AY81" s="50">
        <v>1555</v>
      </c>
      <c r="AZ81" s="50">
        <v>1500</v>
      </c>
      <c r="BA81" s="50">
        <v>1137</v>
      </c>
      <c r="BB81" s="50">
        <v>1212</v>
      </c>
      <c r="BC81" s="50">
        <v>1016</v>
      </c>
      <c r="BD81" s="50">
        <v>884</v>
      </c>
      <c r="BE81" s="50">
        <v>763</v>
      </c>
      <c r="BF81" s="50">
        <v>862</v>
      </c>
      <c r="BG81" s="147">
        <v>850</v>
      </c>
      <c r="BH81" s="50">
        <v>676</v>
      </c>
      <c r="BI81" s="154">
        <v>604</v>
      </c>
      <c r="BJ81" s="49">
        <v>0</v>
      </c>
      <c r="BK81" s="50">
        <v>0</v>
      </c>
      <c r="BL81" s="50">
        <v>0</v>
      </c>
      <c r="BM81" s="50">
        <v>0</v>
      </c>
      <c r="BN81" s="50">
        <v>0</v>
      </c>
      <c r="BO81" s="50">
        <v>0</v>
      </c>
      <c r="BP81" s="50">
        <v>1</v>
      </c>
      <c r="BQ81" s="50">
        <v>0</v>
      </c>
      <c r="BR81" s="50">
        <v>0</v>
      </c>
      <c r="BS81" s="147">
        <v>0</v>
      </c>
      <c r="BT81" s="50">
        <v>0</v>
      </c>
      <c r="BU81" s="154">
        <v>0</v>
      </c>
      <c r="BV81" s="49">
        <v>8456</v>
      </c>
      <c r="BW81" s="50">
        <v>8437</v>
      </c>
      <c r="BX81" s="50">
        <v>8511</v>
      </c>
      <c r="BY81" s="50">
        <v>7279</v>
      </c>
      <c r="BZ81" s="50">
        <v>7354</v>
      </c>
      <c r="CA81" s="50">
        <v>6321</v>
      </c>
      <c r="CB81" s="50">
        <v>5529</v>
      </c>
      <c r="CC81" s="50">
        <v>4760</v>
      </c>
      <c r="CD81" s="50">
        <v>4715</v>
      </c>
      <c r="CE81" s="147">
        <v>4815</v>
      </c>
      <c r="CF81" s="50">
        <v>4297</v>
      </c>
      <c r="CG81" s="163">
        <v>4044</v>
      </c>
    </row>
    <row r="82" spans="1:85" x14ac:dyDescent="0.2">
      <c r="A82" s="33" t="s">
        <v>113</v>
      </c>
      <c r="B82" s="148">
        <v>3</v>
      </c>
      <c r="C82" s="27">
        <v>11</v>
      </c>
      <c r="D82" s="27">
        <v>12</v>
      </c>
      <c r="E82" s="27">
        <v>7</v>
      </c>
      <c r="F82" s="27">
        <v>7</v>
      </c>
      <c r="G82" s="27">
        <v>7</v>
      </c>
      <c r="H82" s="27">
        <v>15</v>
      </c>
      <c r="I82" s="27">
        <v>10</v>
      </c>
      <c r="J82" s="27">
        <v>10</v>
      </c>
      <c r="K82" s="149">
        <v>6</v>
      </c>
      <c r="L82" s="27">
        <v>5</v>
      </c>
      <c r="M82" s="155">
        <v>10</v>
      </c>
      <c r="N82" s="148">
        <v>13</v>
      </c>
      <c r="O82" s="27">
        <v>25</v>
      </c>
      <c r="P82" s="27">
        <v>24</v>
      </c>
      <c r="Q82" s="27">
        <v>12</v>
      </c>
      <c r="R82" s="27">
        <v>11</v>
      </c>
      <c r="S82" s="27">
        <v>7</v>
      </c>
      <c r="T82" s="27">
        <v>16</v>
      </c>
      <c r="U82" s="27">
        <v>18</v>
      </c>
      <c r="V82" s="27">
        <v>1</v>
      </c>
      <c r="W82" s="149">
        <v>6</v>
      </c>
      <c r="X82" s="27">
        <v>12</v>
      </c>
      <c r="Y82" s="155">
        <v>14</v>
      </c>
      <c r="Z82" s="148">
        <v>36</v>
      </c>
      <c r="AA82" s="27">
        <v>55</v>
      </c>
      <c r="AB82" s="27">
        <v>28</v>
      </c>
      <c r="AC82" s="27">
        <v>25</v>
      </c>
      <c r="AD82" s="27">
        <v>27</v>
      </c>
      <c r="AE82" s="27">
        <v>44</v>
      </c>
      <c r="AF82" s="27">
        <v>40</v>
      </c>
      <c r="AG82" s="27">
        <v>16</v>
      </c>
      <c r="AH82" s="27">
        <v>10</v>
      </c>
      <c r="AI82" s="149">
        <v>20</v>
      </c>
      <c r="AJ82" s="27">
        <v>23</v>
      </c>
      <c r="AK82" s="155">
        <v>27</v>
      </c>
      <c r="AL82" s="148">
        <v>207</v>
      </c>
      <c r="AM82" s="27">
        <v>229</v>
      </c>
      <c r="AN82" s="27">
        <v>225</v>
      </c>
      <c r="AO82" s="27">
        <v>178</v>
      </c>
      <c r="AP82" s="27">
        <v>212</v>
      </c>
      <c r="AQ82" s="27">
        <v>258</v>
      </c>
      <c r="AR82" s="27">
        <v>161</v>
      </c>
      <c r="AS82" s="27">
        <v>148</v>
      </c>
      <c r="AT82" s="27">
        <v>89</v>
      </c>
      <c r="AU82" s="149">
        <v>85</v>
      </c>
      <c r="AV82" s="27">
        <v>113</v>
      </c>
      <c r="AW82" s="155">
        <v>161</v>
      </c>
      <c r="AX82" s="148">
        <v>40</v>
      </c>
      <c r="AY82" s="27">
        <v>44</v>
      </c>
      <c r="AZ82" s="27">
        <v>53</v>
      </c>
      <c r="BA82" s="27">
        <v>48</v>
      </c>
      <c r="BB82" s="27">
        <v>49</v>
      </c>
      <c r="BC82" s="27">
        <v>61</v>
      </c>
      <c r="BD82" s="27">
        <v>40</v>
      </c>
      <c r="BE82" s="27">
        <v>33</v>
      </c>
      <c r="BF82" s="27">
        <v>35</v>
      </c>
      <c r="BG82" s="149">
        <v>27</v>
      </c>
      <c r="BH82" s="27">
        <v>21</v>
      </c>
      <c r="BI82" s="155">
        <v>29</v>
      </c>
      <c r="BJ82" s="148">
        <v>0</v>
      </c>
      <c r="BK82" s="27">
        <v>0</v>
      </c>
      <c r="BL82" s="27">
        <v>0</v>
      </c>
      <c r="BM82" s="27">
        <v>0</v>
      </c>
      <c r="BN82" s="27">
        <v>0</v>
      </c>
      <c r="BO82" s="27">
        <v>0</v>
      </c>
      <c r="BP82" s="27">
        <v>0</v>
      </c>
      <c r="BQ82" s="27">
        <v>0</v>
      </c>
      <c r="BR82" s="27">
        <v>0</v>
      </c>
      <c r="BS82" s="149">
        <v>0</v>
      </c>
      <c r="BT82" s="27">
        <v>0</v>
      </c>
      <c r="BU82" s="155">
        <v>0</v>
      </c>
      <c r="BV82" s="148">
        <v>299</v>
      </c>
      <c r="BW82" s="27">
        <v>364</v>
      </c>
      <c r="BX82" s="27">
        <v>342</v>
      </c>
      <c r="BY82" s="27">
        <v>270</v>
      </c>
      <c r="BZ82" s="27">
        <v>306</v>
      </c>
      <c r="CA82" s="27">
        <v>377</v>
      </c>
      <c r="CB82" s="27">
        <v>272</v>
      </c>
      <c r="CC82" s="27">
        <v>225</v>
      </c>
      <c r="CD82" s="27">
        <v>145</v>
      </c>
      <c r="CE82" s="149">
        <v>144</v>
      </c>
      <c r="CF82" s="27">
        <v>174</v>
      </c>
      <c r="CG82" s="164">
        <v>241</v>
      </c>
    </row>
    <row r="83" spans="1:85" x14ac:dyDescent="0.2">
      <c r="A83" s="33" t="s">
        <v>112</v>
      </c>
      <c r="B83" s="148">
        <v>86</v>
      </c>
      <c r="C83" s="27">
        <v>131</v>
      </c>
      <c r="D83" s="27">
        <v>99</v>
      </c>
      <c r="E83" s="27">
        <v>94</v>
      </c>
      <c r="F83" s="27">
        <v>54</v>
      </c>
      <c r="G83" s="27">
        <v>36</v>
      </c>
      <c r="H83" s="27">
        <v>58</v>
      </c>
      <c r="I83" s="27">
        <v>65</v>
      </c>
      <c r="J83" s="27">
        <v>55</v>
      </c>
      <c r="K83" s="149">
        <v>51</v>
      </c>
      <c r="L83" s="27">
        <v>51</v>
      </c>
      <c r="M83" s="155">
        <v>48</v>
      </c>
      <c r="N83" s="148">
        <v>171</v>
      </c>
      <c r="O83" s="27">
        <v>203</v>
      </c>
      <c r="P83" s="27">
        <v>151</v>
      </c>
      <c r="Q83" s="27">
        <v>163</v>
      </c>
      <c r="R83" s="27">
        <v>108</v>
      </c>
      <c r="S83" s="27">
        <v>78</v>
      </c>
      <c r="T83" s="27">
        <v>85</v>
      </c>
      <c r="U83" s="27">
        <v>56</v>
      </c>
      <c r="V83" s="27">
        <v>122</v>
      </c>
      <c r="W83" s="149">
        <v>74</v>
      </c>
      <c r="X83" s="27">
        <v>100</v>
      </c>
      <c r="Y83" s="155">
        <v>66</v>
      </c>
      <c r="Z83" s="148">
        <v>505</v>
      </c>
      <c r="AA83" s="27">
        <v>527</v>
      </c>
      <c r="AB83" s="27">
        <v>463</v>
      </c>
      <c r="AC83" s="27">
        <v>448</v>
      </c>
      <c r="AD83" s="27">
        <v>462</v>
      </c>
      <c r="AE83" s="27">
        <v>395</v>
      </c>
      <c r="AF83" s="27">
        <v>385</v>
      </c>
      <c r="AG83" s="27">
        <v>272</v>
      </c>
      <c r="AH83" s="27">
        <v>258</v>
      </c>
      <c r="AI83" s="149">
        <v>301</v>
      </c>
      <c r="AJ83" s="27">
        <v>273</v>
      </c>
      <c r="AK83" s="155">
        <v>206</v>
      </c>
      <c r="AL83" s="148">
        <v>3110</v>
      </c>
      <c r="AM83" s="27">
        <v>3105</v>
      </c>
      <c r="AN83" s="27">
        <v>2994</v>
      </c>
      <c r="AO83" s="27">
        <v>2727</v>
      </c>
      <c r="AP83" s="27">
        <v>2594</v>
      </c>
      <c r="AQ83" s="27">
        <v>2386</v>
      </c>
      <c r="AR83" s="27">
        <v>2011</v>
      </c>
      <c r="AS83" s="27">
        <v>1528</v>
      </c>
      <c r="AT83" s="27">
        <v>1726</v>
      </c>
      <c r="AU83" s="149">
        <v>1856</v>
      </c>
      <c r="AV83" s="27">
        <v>1620</v>
      </c>
      <c r="AW83" s="155">
        <v>1312</v>
      </c>
      <c r="AX83" s="148">
        <v>818</v>
      </c>
      <c r="AY83" s="27">
        <v>907</v>
      </c>
      <c r="AZ83" s="27">
        <v>903</v>
      </c>
      <c r="BA83" s="27">
        <v>643</v>
      </c>
      <c r="BB83" s="27">
        <v>719</v>
      </c>
      <c r="BC83" s="27">
        <v>532</v>
      </c>
      <c r="BD83" s="27">
        <v>497</v>
      </c>
      <c r="BE83" s="27">
        <v>377</v>
      </c>
      <c r="BF83" s="27">
        <v>504</v>
      </c>
      <c r="BG83" s="149">
        <v>488</v>
      </c>
      <c r="BH83" s="27">
        <v>402</v>
      </c>
      <c r="BI83" s="155">
        <v>346</v>
      </c>
      <c r="BJ83" s="148">
        <v>0</v>
      </c>
      <c r="BK83" s="27">
        <v>0</v>
      </c>
      <c r="BL83" s="27">
        <v>0</v>
      </c>
      <c r="BM83" s="27">
        <v>0</v>
      </c>
      <c r="BN83" s="27">
        <v>0</v>
      </c>
      <c r="BO83" s="27">
        <v>0</v>
      </c>
      <c r="BP83" s="27">
        <v>0</v>
      </c>
      <c r="BQ83" s="27">
        <v>0</v>
      </c>
      <c r="BR83" s="27">
        <v>0</v>
      </c>
      <c r="BS83" s="149">
        <v>0</v>
      </c>
      <c r="BT83" s="27">
        <v>0</v>
      </c>
      <c r="BU83" s="155">
        <v>0</v>
      </c>
      <c r="BV83" s="148">
        <v>4690</v>
      </c>
      <c r="BW83" s="27">
        <v>4873</v>
      </c>
      <c r="BX83" s="27">
        <v>4610</v>
      </c>
      <c r="BY83" s="27">
        <v>4075</v>
      </c>
      <c r="BZ83" s="27">
        <v>3937</v>
      </c>
      <c r="CA83" s="27">
        <v>3427</v>
      </c>
      <c r="CB83" s="27">
        <v>3036</v>
      </c>
      <c r="CC83" s="27">
        <v>2298</v>
      </c>
      <c r="CD83" s="27">
        <v>2665</v>
      </c>
      <c r="CE83" s="149">
        <v>2770</v>
      </c>
      <c r="CF83" s="27">
        <v>2446</v>
      </c>
      <c r="CG83" s="164">
        <v>1978</v>
      </c>
    </row>
    <row r="84" spans="1:85" x14ac:dyDescent="0.2">
      <c r="A84" s="33" t="s">
        <v>228</v>
      </c>
      <c r="B84" s="148">
        <v>29</v>
      </c>
      <c r="C84" s="27">
        <v>1</v>
      </c>
      <c r="D84" s="27">
        <v>4</v>
      </c>
      <c r="E84" s="27">
        <v>6</v>
      </c>
      <c r="F84" s="27">
        <v>7</v>
      </c>
      <c r="G84" s="27">
        <v>3</v>
      </c>
      <c r="H84" s="27">
        <v>6</v>
      </c>
      <c r="I84" s="27">
        <v>8</v>
      </c>
      <c r="J84" s="27">
        <v>2</v>
      </c>
      <c r="K84" s="149">
        <v>7</v>
      </c>
      <c r="L84" s="27">
        <v>13</v>
      </c>
      <c r="M84" s="155">
        <v>19</v>
      </c>
      <c r="N84" s="148">
        <v>11</v>
      </c>
      <c r="O84" s="27">
        <v>2</v>
      </c>
      <c r="P84" s="27">
        <v>9</v>
      </c>
      <c r="Q84" s="27">
        <v>9</v>
      </c>
      <c r="R84" s="27">
        <v>5</v>
      </c>
      <c r="S84" s="27">
        <v>2</v>
      </c>
      <c r="T84" s="27">
        <v>1</v>
      </c>
      <c r="U84" s="27">
        <v>12</v>
      </c>
      <c r="V84" s="27">
        <v>3</v>
      </c>
      <c r="W84" s="149">
        <v>5</v>
      </c>
      <c r="X84" s="27">
        <v>5</v>
      </c>
      <c r="Y84" s="155">
        <v>10</v>
      </c>
      <c r="Z84" s="148">
        <v>9</v>
      </c>
      <c r="AA84" s="27">
        <v>10</v>
      </c>
      <c r="AB84" s="27">
        <v>14</v>
      </c>
      <c r="AC84" s="27">
        <v>27</v>
      </c>
      <c r="AD84" s="27">
        <v>19</v>
      </c>
      <c r="AE84" s="27">
        <v>12</v>
      </c>
      <c r="AF84" s="27">
        <v>4</v>
      </c>
      <c r="AG84" s="27">
        <v>21</v>
      </c>
      <c r="AH84" s="27">
        <v>15</v>
      </c>
      <c r="AI84" s="149">
        <v>26</v>
      </c>
      <c r="AJ84" s="27">
        <v>7</v>
      </c>
      <c r="AK84" s="155">
        <v>49</v>
      </c>
      <c r="AL84" s="148">
        <v>84</v>
      </c>
      <c r="AM84" s="27">
        <v>103</v>
      </c>
      <c r="AN84" s="27">
        <v>57</v>
      </c>
      <c r="AO84" s="27">
        <v>130</v>
      </c>
      <c r="AP84" s="27">
        <v>68</v>
      </c>
      <c r="AQ84" s="27">
        <v>61</v>
      </c>
      <c r="AR84" s="27">
        <v>49</v>
      </c>
      <c r="AS84" s="27">
        <v>274</v>
      </c>
      <c r="AT84" s="27">
        <v>135</v>
      </c>
      <c r="AU84" s="149">
        <v>149</v>
      </c>
      <c r="AV84" s="27">
        <v>43</v>
      </c>
      <c r="AW84" s="155">
        <v>219</v>
      </c>
      <c r="AX84" s="148">
        <v>12</v>
      </c>
      <c r="AY84" s="27">
        <v>78</v>
      </c>
      <c r="AZ84" s="27">
        <v>22</v>
      </c>
      <c r="BA84" s="27">
        <v>18</v>
      </c>
      <c r="BB84" s="27">
        <v>8</v>
      </c>
      <c r="BC84" s="27">
        <v>24</v>
      </c>
      <c r="BD84" s="27">
        <v>9</v>
      </c>
      <c r="BE84" s="27">
        <v>40</v>
      </c>
      <c r="BF84" s="27">
        <v>54</v>
      </c>
      <c r="BG84" s="149">
        <v>16</v>
      </c>
      <c r="BH84" s="27">
        <v>14</v>
      </c>
      <c r="BI84" s="155">
        <v>43</v>
      </c>
      <c r="BJ84" s="148">
        <v>0</v>
      </c>
      <c r="BK84" s="27">
        <v>0</v>
      </c>
      <c r="BL84" s="27">
        <v>0</v>
      </c>
      <c r="BM84" s="27">
        <v>0</v>
      </c>
      <c r="BN84" s="27">
        <v>0</v>
      </c>
      <c r="BO84" s="27">
        <v>0</v>
      </c>
      <c r="BP84" s="27">
        <v>0</v>
      </c>
      <c r="BQ84" s="27">
        <v>0</v>
      </c>
      <c r="BR84" s="27">
        <v>0</v>
      </c>
      <c r="BS84" s="149">
        <v>0</v>
      </c>
      <c r="BT84" s="27">
        <v>0</v>
      </c>
      <c r="BU84" s="155">
        <v>0</v>
      </c>
      <c r="BV84" s="148">
        <v>145</v>
      </c>
      <c r="BW84" s="27">
        <v>194</v>
      </c>
      <c r="BX84" s="27">
        <v>106</v>
      </c>
      <c r="BY84" s="27">
        <v>190</v>
      </c>
      <c r="BZ84" s="27">
        <v>107</v>
      </c>
      <c r="CA84" s="27">
        <v>102</v>
      </c>
      <c r="CB84" s="27">
        <v>69</v>
      </c>
      <c r="CC84" s="27">
        <v>355</v>
      </c>
      <c r="CD84" s="27">
        <v>209</v>
      </c>
      <c r="CE84" s="149">
        <v>203</v>
      </c>
      <c r="CF84" s="27">
        <v>82</v>
      </c>
      <c r="CG84" s="164">
        <v>340</v>
      </c>
    </row>
    <row r="85" spans="1:85" x14ac:dyDescent="0.2">
      <c r="A85" s="33" t="s">
        <v>114</v>
      </c>
      <c r="B85" s="148">
        <v>0</v>
      </c>
      <c r="C85" s="27">
        <v>6</v>
      </c>
      <c r="D85" s="27">
        <v>11</v>
      </c>
      <c r="E85" s="27">
        <v>12</v>
      </c>
      <c r="F85" s="27">
        <v>6</v>
      </c>
      <c r="G85" s="27">
        <v>2</v>
      </c>
      <c r="H85" s="27">
        <v>12</v>
      </c>
      <c r="I85" s="27">
        <v>4</v>
      </c>
      <c r="J85" s="27">
        <v>1</v>
      </c>
      <c r="K85" s="149">
        <v>0</v>
      </c>
      <c r="L85" s="27">
        <v>22</v>
      </c>
      <c r="M85" s="155">
        <v>1</v>
      </c>
      <c r="N85" s="148">
        <v>12</v>
      </c>
      <c r="O85" s="27">
        <v>9</v>
      </c>
      <c r="P85" s="27">
        <v>9</v>
      </c>
      <c r="Q85" s="27">
        <v>11</v>
      </c>
      <c r="R85" s="27">
        <v>14</v>
      </c>
      <c r="S85" s="27">
        <v>2</v>
      </c>
      <c r="T85" s="27">
        <v>5</v>
      </c>
      <c r="U85" s="27">
        <v>9</v>
      </c>
      <c r="V85" s="27">
        <v>7</v>
      </c>
      <c r="W85" s="149">
        <v>8</v>
      </c>
      <c r="X85" s="27">
        <v>8</v>
      </c>
      <c r="Y85" s="155">
        <v>10</v>
      </c>
      <c r="Z85" s="148">
        <v>33</v>
      </c>
      <c r="AA85" s="27">
        <v>26</v>
      </c>
      <c r="AB85" s="27">
        <v>19</v>
      </c>
      <c r="AC85" s="27">
        <v>18</v>
      </c>
      <c r="AD85" s="27">
        <v>30</v>
      </c>
      <c r="AE85" s="27">
        <v>13</v>
      </c>
      <c r="AF85" s="27">
        <v>10</v>
      </c>
      <c r="AG85" s="27">
        <v>24</v>
      </c>
      <c r="AH85" s="27">
        <v>6</v>
      </c>
      <c r="AI85" s="149">
        <v>6</v>
      </c>
      <c r="AJ85" s="27">
        <v>10</v>
      </c>
      <c r="AK85" s="155">
        <v>4</v>
      </c>
      <c r="AL85" s="148">
        <v>145</v>
      </c>
      <c r="AM85" s="27">
        <v>107</v>
      </c>
      <c r="AN85" s="27">
        <v>140</v>
      </c>
      <c r="AO85" s="27">
        <v>116</v>
      </c>
      <c r="AP85" s="27">
        <v>132</v>
      </c>
      <c r="AQ85" s="27">
        <v>90</v>
      </c>
      <c r="AR85" s="27">
        <v>101</v>
      </c>
      <c r="AS85" s="27">
        <v>70</v>
      </c>
      <c r="AT85" s="27">
        <v>90</v>
      </c>
      <c r="AU85" s="149">
        <v>66</v>
      </c>
      <c r="AV85" s="27">
        <v>74</v>
      </c>
      <c r="AW85" s="155">
        <v>66</v>
      </c>
      <c r="AX85" s="148">
        <v>28</v>
      </c>
      <c r="AY85" s="27">
        <v>24</v>
      </c>
      <c r="AZ85" s="27">
        <v>28</v>
      </c>
      <c r="BA85" s="27">
        <v>22</v>
      </c>
      <c r="BB85" s="27">
        <v>19</v>
      </c>
      <c r="BC85" s="27">
        <v>32</v>
      </c>
      <c r="BD85" s="27">
        <v>21</v>
      </c>
      <c r="BE85" s="27">
        <v>13</v>
      </c>
      <c r="BF85" s="27">
        <v>15</v>
      </c>
      <c r="BG85" s="149">
        <v>20</v>
      </c>
      <c r="BH85" s="27">
        <v>11</v>
      </c>
      <c r="BI85" s="155">
        <v>7</v>
      </c>
      <c r="BJ85" s="148">
        <v>0</v>
      </c>
      <c r="BK85" s="27">
        <v>0</v>
      </c>
      <c r="BL85" s="27">
        <v>0</v>
      </c>
      <c r="BM85" s="27">
        <v>0</v>
      </c>
      <c r="BN85" s="27">
        <v>0</v>
      </c>
      <c r="BO85" s="27">
        <v>0</v>
      </c>
      <c r="BP85" s="27">
        <v>0</v>
      </c>
      <c r="BQ85" s="27">
        <v>0</v>
      </c>
      <c r="BR85" s="27">
        <v>0</v>
      </c>
      <c r="BS85" s="149">
        <v>0</v>
      </c>
      <c r="BT85" s="27">
        <v>0</v>
      </c>
      <c r="BU85" s="155">
        <v>0</v>
      </c>
      <c r="BV85" s="148">
        <v>218</v>
      </c>
      <c r="BW85" s="27">
        <v>172</v>
      </c>
      <c r="BX85" s="27">
        <v>207</v>
      </c>
      <c r="BY85" s="27">
        <v>179</v>
      </c>
      <c r="BZ85" s="27">
        <v>201</v>
      </c>
      <c r="CA85" s="27">
        <v>139</v>
      </c>
      <c r="CB85" s="27">
        <v>149</v>
      </c>
      <c r="CC85" s="27">
        <v>120</v>
      </c>
      <c r="CD85" s="27">
        <v>119</v>
      </c>
      <c r="CE85" s="149">
        <v>100</v>
      </c>
      <c r="CF85" s="27">
        <v>125</v>
      </c>
      <c r="CG85" s="164">
        <v>88</v>
      </c>
    </row>
    <row r="86" spans="1:85" x14ac:dyDescent="0.2">
      <c r="A86" s="33" t="s">
        <v>115</v>
      </c>
      <c r="B86" s="148">
        <v>30</v>
      </c>
      <c r="C86" s="27">
        <v>69</v>
      </c>
      <c r="D86" s="27">
        <v>62</v>
      </c>
      <c r="E86" s="27">
        <v>52</v>
      </c>
      <c r="F86" s="27">
        <v>46</v>
      </c>
      <c r="G86" s="27">
        <v>17</v>
      </c>
      <c r="H86" s="27">
        <v>17</v>
      </c>
      <c r="I86" s="27">
        <v>19</v>
      </c>
      <c r="J86" s="27">
        <v>14</v>
      </c>
      <c r="K86" s="149">
        <v>14</v>
      </c>
      <c r="L86" s="27">
        <v>14</v>
      </c>
      <c r="M86" s="155">
        <v>17</v>
      </c>
      <c r="N86" s="148">
        <v>46</v>
      </c>
      <c r="O86" s="27">
        <v>61</v>
      </c>
      <c r="P86" s="27">
        <v>58</v>
      </c>
      <c r="Q86" s="27">
        <v>50</v>
      </c>
      <c r="R86" s="27">
        <v>65</v>
      </c>
      <c r="S86" s="27">
        <v>28</v>
      </c>
      <c r="T86" s="27">
        <v>23</v>
      </c>
      <c r="U86" s="27">
        <v>21</v>
      </c>
      <c r="V86" s="27">
        <v>21</v>
      </c>
      <c r="W86" s="149">
        <v>24</v>
      </c>
      <c r="X86" s="27">
        <v>29</v>
      </c>
      <c r="Y86" s="155">
        <v>9</v>
      </c>
      <c r="Z86" s="148">
        <v>147</v>
      </c>
      <c r="AA86" s="27">
        <v>149</v>
      </c>
      <c r="AB86" s="27">
        <v>152</v>
      </c>
      <c r="AC86" s="27">
        <v>145</v>
      </c>
      <c r="AD86" s="27">
        <v>136</v>
      </c>
      <c r="AE86" s="27">
        <v>126</v>
      </c>
      <c r="AF86" s="27">
        <v>93</v>
      </c>
      <c r="AG86" s="27">
        <v>88</v>
      </c>
      <c r="AH86" s="27">
        <v>103</v>
      </c>
      <c r="AI86" s="149">
        <v>83</v>
      </c>
      <c r="AJ86" s="27">
        <v>84</v>
      </c>
      <c r="AK86" s="155">
        <v>69</v>
      </c>
      <c r="AL86" s="148">
        <v>1086</v>
      </c>
      <c r="AM86" s="27">
        <v>981</v>
      </c>
      <c r="AN86" s="27">
        <v>981</v>
      </c>
      <c r="AO86" s="27">
        <v>865</v>
      </c>
      <c r="AP86" s="27">
        <v>921</v>
      </c>
      <c r="AQ86" s="27">
        <v>797</v>
      </c>
      <c r="AR86" s="27">
        <v>698</v>
      </c>
      <c r="AS86" s="27">
        <v>589</v>
      </c>
      <c r="AT86" s="27">
        <v>555</v>
      </c>
      <c r="AU86" s="149">
        <v>585</v>
      </c>
      <c r="AV86" s="27">
        <v>539</v>
      </c>
      <c r="AW86" s="155">
        <v>532</v>
      </c>
      <c r="AX86" s="148">
        <v>259</v>
      </c>
      <c r="AY86" s="27">
        <v>268</v>
      </c>
      <c r="AZ86" s="27">
        <v>217</v>
      </c>
      <c r="BA86" s="27">
        <v>211</v>
      </c>
      <c r="BB86" s="27">
        <v>189</v>
      </c>
      <c r="BC86" s="27">
        <v>180</v>
      </c>
      <c r="BD86" s="27">
        <v>160</v>
      </c>
      <c r="BE86" s="27">
        <v>129</v>
      </c>
      <c r="BF86" s="27">
        <v>143</v>
      </c>
      <c r="BG86" s="149">
        <v>116</v>
      </c>
      <c r="BH86" s="27">
        <v>116</v>
      </c>
      <c r="BI86" s="155">
        <v>85</v>
      </c>
      <c r="BJ86" s="148">
        <v>0</v>
      </c>
      <c r="BK86" s="27">
        <v>0</v>
      </c>
      <c r="BL86" s="27">
        <v>0</v>
      </c>
      <c r="BM86" s="27">
        <v>0</v>
      </c>
      <c r="BN86" s="27">
        <v>0</v>
      </c>
      <c r="BO86" s="27">
        <v>0</v>
      </c>
      <c r="BP86" s="27">
        <v>0</v>
      </c>
      <c r="BQ86" s="27">
        <v>0</v>
      </c>
      <c r="BR86" s="27">
        <v>0</v>
      </c>
      <c r="BS86" s="149">
        <v>0</v>
      </c>
      <c r="BT86" s="27">
        <v>0</v>
      </c>
      <c r="BU86" s="155">
        <v>0</v>
      </c>
      <c r="BV86" s="148">
        <v>1568</v>
      </c>
      <c r="BW86" s="27">
        <v>1528</v>
      </c>
      <c r="BX86" s="27">
        <v>1470</v>
      </c>
      <c r="BY86" s="27">
        <v>1323</v>
      </c>
      <c r="BZ86" s="27">
        <v>1357</v>
      </c>
      <c r="CA86" s="27">
        <v>1148</v>
      </c>
      <c r="CB86" s="27">
        <v>991</v>
      </c>
      <c r="CC86" s="27">
        <v>846</v>
      </c>
      <c r="CD86" s="27">
        <v>836</v>
      </c>
      <c r="CE86" s="149">
        <v>822</v>
      </c>
      <c r="CF86" s="27">
        <v>782</v>
      </c>
      <c r="CG86" s="164">
        <v>712</v>
      </c>
    </row>
    <row r="87" spans="1:85" ht="13.5" thickBot="1" x14ac:dyDescent="0.25">
      <c r="A87" s="34" t="s">
        <v>116</v>
      </c>
      <c r="B87" s="150">
        <v>25</v>
      </c>
      <c r="C87" s="151">
        <v>51</v>
      </c>
      <c r="D87" s="151">
        <v>54</v>
      </c>
      <c r="E87" s="151">
        <v>51</v>
      </c>
      <c r="F87" s="151">
        <v>30</v>
      </c>
      <c r="G87" s="151">
        <v>30</v>
      </c>
      <c r="H87" s="151">
        <v>16</v>
      </c>
      <c r="I87" s="151">
        <v>17</v>
      </c>
      <c r="J87" s="151">
        <v>17</v>
      </c>
      <c r="K87" s="152">
        <v>13</v>
      </c>
      <c r="L87" s="151">
        <v>19</v>
      </c>
      <c r="M87" s="156">
        <v>23</v>
      </c>
      <c r="N87" s="150">
        <v>79</v>
      </c>
      <c r="O87" s="151">
        <v>62</v>
      </c>
      <c r="P87" s="151">
        <v>66</v>
      </c>
      <c r="Q87" s="151">
        <v>63</v>
      </c>
      <c r="R87" s="151">
        <v>67</v>
      </c>
      <c r="S87" s="151">
        <v>46</v>
      </c>
      <c r="T87" s="151">
        <v>30</v>
      </c>
      <c r="U87" s="151">
        <v>31</v>
      </c>
      <c r="V87" s="151">
        <v>70</v>
      </c>
      <c r="W87" s="152">
        <v>25</v>
      </c>
      <c r="X87" s="151">
        <v>21</v>
      </c>
      <c r="Y87" s="156">
        <v>25</v>
      </c>
      <c r="Z87" s="150">
        <v>141</v>
      </c>
      <c r="AA87" s="151">
        <v>134</v>
      </c>
      <c r="AB87" s="151">
        <v>267</v>
      </c>
      <c r="AC87" s="151">
        <v>135</v>
      </c>
      <c r="AD87" s="151">
        <v>189</v>
      </c>
      <c r="AE87" s="151">
        <v>140</v>
      </c>
      <c r="AF87" s="151">
        <v>114</v>
      </c>
      <c r="AG87" s="151">
        <v>109</v>
      </c>
      <c r="AH87" s="151">
        <v>75</v>
      </c>
      <c r="AI87" s="152">
        <v>73</v>
      </c>
      <c r="AJ87" s="151">
        <v>83</v>
      </c>
      <c r="AK87" s="156">
        <v>57</v>
      </c>
      <c r="AL87" s="150">
        <v>1031</v>
      </c>
      <c r="AM87" s="151">
        <v>825</v>
      </c>
      <c r="AN87" s="151">
        <v>1112</v>
      </c>
      <c r="AO87" s="151">
        <v>798</v>
      </c>
      <c r="AP87" s="151">
        <v>932</v>
      </c>
      <c r="AQ87" s="151">
        <v>725</v>
      </c>
      <c r="AR87" s="151">
        <v>694</v>
      </c>
      <c r="AS87" s="151">
        <v>588</v>
      </c>
      <c r="AT87" s="151">
        <v>468</v>
      </c>
      <c r="AU87" s="152">
        <v>482</v>
      </c>
      <c r="AV87" s="151">
        <v>453</v>
      </c>
      <c r="AW87" s="156">
        <v>486</v>
      </c>
      <c r="AX87" s="150">
        <v>260</v>
      </c>
      <c r="AY87" s="151">
        <v>234</v>
      </c>
      <c r="AZ87" s="151">
        <v>277</v>
      </c>
      <c r="BA87" s="151">
        <v>195</v>
      </c>
      <c r="BB87" s="151">
        <v>228</v>
      </c>
      <c r="BC87" s="151">
        <v>187</v>
      </c>
      <c r="BD87" s="151">
        <v>157</v>
      </c>
      <c r="BE87" s="151">
        <v>171</v>
      </c>
      <c r="BF87" s="151">
        <v>111</v>
      </c>
      <c r="BG87" s="152">
        <v>183</v>
      </c>
      <c r="BH87" s="151">
        <v>112</v>
      </c>
      <c r="BI87" s="156">
        <v>94</v>
      </c>
      <c r="BJ87" s="150">
        <v>0</v>
      </c>
      <c r="BK87" s="151">
        <v>0</v>
      </c>
      <c r="BL87" s="151">
        <v>0</v>
      </c>
      <c r="BM87" s="151">
        <v>0</v>
      </c>
      <c r="BN87" s="151">
        <v>0</v>
      </c>
      <c r="BO87" s="151">
        <v>0</v>
      </c>
      <c r="BP87" s="151">
        <v>1</v>
      </c>
      <c r="BQ87" s="151">
        <v>0</v>
      </c>
      <c r="BR87" s="151">
        <v>0</v>
      </c>
      <c r="BS87" s="152">
        <v>0</v>
      </c>
      <c r="BT87" s="151">
        <v>0</v>
      </c>
      <c r="BU87" s="156">
        <v>0</v>
      </c>
      <c r="BV87" s="150">
        <v>1536</v>
      </c>
      <c r="BW87" s="151">
        <v>1306</v>
      </c>
      <c r="BX87" s="151">
        <v>1776</v>
      </c>
      <c r="BY87" s="151">
        <v>1242</v>
      </c>
      <c r="BZ87" s="151">
        <v>1446</v>
      </c>
      <c r="CA87" s="151">
        <v>1128</v>
      </c>
      <c r="CB87" s="151">
        <v>1012</v>
      </c>
      <c r="CC87" s="151">
        <v>916</v>
      </c>
      <c r="CD87" s="151">
        <v>741</v>
      </c>
      <c r="CE87" s="152">
        <v>776</v>
      </c>
      <c r="CF87" s="151">
        <v>688</v>
      </c>
      <c r="CG87" s="165">
        <v>685</v>
      </c>
    </row>
    <row r="88" spans="1:85" s="22" customFormat="1" x14ac:dyDescent="0.2">
      <c r="A88" s="32" t="s">
        <v>199</v>
      </c>
      <c r="B88" s="49">
        <v>273</v>
      </c>
      <c r="C88" s="50">
        <v>295</v>
      </c>
      <c r="D88" s="50">
        <v>252</v>
      </c>
      <c r="E88" s="50">
        <v>282</v>
      </c>
      <c r="F88" s="50">
        <v>255</v>
      </c>
      <c r="G88" s="50">
        <v>250</v>
      </c>
      <c r="H88" s="50">
        <v>211</v>
      </c>
      <c r="I88" s="50">
        <v>173</v>
      </c>
      <c r="J88" s="50">
        <v>135</v>
      </c>
      <c r="K88" s="147">
        <v>140</v>
      </c>
      <c r="L88" s="50">
        <v>109</v>
      </c>
      <c r="M88" s="154">
        <v>123</v>
      </c>
      <c r="N88" s="49">
        <v>510</v>
      </c>
      <c r="O88" s="50">
        <v>612</v>
      </c>
      <c r="P88" s="50">
        <v>585</v>
      </c>
      <c r="Q88" s="50">
        <v>502</v>
      </c>
      <c r="R88" s="50">
        <v>487</v>
      </c>
      <c r="S88" s="50">
        <v>416</v>
      </c>
      <c r="T88" s="50">
        <v>355</v>
      </c>
      <c r="U88" s="50">
        <v>253</v>
      </c>
      <c r="V88" s="50">
        <v>227</v>
      </c>
      <c r="W88" s="147">
        <v>155</v>
      </c>
      <c r="X88" s="50">
        <v>133</v>
      </c>
      <c r="Y88" s="154">
        <v>141</v>
      </c>
      <c r="Z88" s="49">
        <v>1327</v>
      </c>
      <c r="AA88" s="50">
        <v>1578</v>
      </c>
      <c r="AB88" s="50">
        <v>1398</v>
      </c>
      <c r="AC88" s="50">
        <v>1309</v>
      </c>
      <c r="AD88" s="50">
        <v>1223</v>
      </c>
      <c r="AE88" s="50">
        <v>1021</v>
      </c>
      <c r="AF88" s="50">
        <v>893</v>
      </c>
      <c r="AG88" s="50">
        <v>606</v>
      </c>
      <c r="AH88" s="50">
        <v>511</v>
      </c>
      <c r="AI88" s="147">
        <v>402</v>
      </c>
      <c r="AJ88" s="50">
        <v>346</v>
      </c>
      <c r="AK88" s="154">
        <v>354</v>
      </c>
      <c r="AL88" s="49">
        <v>8835</v>
      </c>
      <c r="AM88" s="50">
        <v>9032</v>
      </c>
      <c r="AN88" s="50">
        <v>7843</v>
      </c>
      <c r="AO88" s="50">
        <v>6427</v>
      </c>
      <c r="AP88" s="50">
        <v>5850</v>
      </c>
      <c r="AQ88" s="50">
        <v>4837</v>
      </c>
      <c r="AR88" s="50">
        <v>5152</v>
      </c>
      <c r="AS88" s="50">
        <v>2910</v>
      </c>
      <c r="AT88" s="50">
        <v>2535</v>
      </c>
      <c r="AU88" s="147">
        <v>1964</v>
      </c>
      <c r="AV88" s="50">
        <v>1992</v>
      </c>
      <c r="AW88" s="154">
        <v>1962</v>
      </c>
      <c r="AX88" s="49">
        <v>2734</v>
      </c>
      <c r="AY88" s="50">
        <v>2867</v>
      </c>
      <c r="AZ88" s="50">
        <v>2943</v>
      </c>
      <c r="BA88" s="50">
        <v>2334</v>
      </c>
      <c r="BB88" s="50">
        <v>1685</v>
      </c>
      <c r="BC88" s="50">
        <v>1439</v>
      </c>
      <c r="BD88" s="50">
        <v>1727</v>
      </c>
      <c r="BE88" s="50">
        <v>937</v>
      </c>
      <c r="BF88" s="50">
        <v>656</v>
      </c>
      <c r="BG88" s="147">
        <v>670</v>
      </c>
      <c r="BH88" s="50">
        <v>520</v>
      </c>
      <c r="BI88" s="154">
        <v>463</v>
      </c>
      <c r="BJ88" s="49">
        <v>0</v>
      </c>
      <c r="BK88" s="50">
        <v>0</v>
      </c>
      <c r="BL88" s="50">
        <v>0</v>
      </c>
      <c r="BM88" s="50">
        <v>0</v>
      </c>
      <c r="BN88" s="50">
        <v>0</v>
      </c>
      <c r="BO88" s="50">
        <v>0</v>
      </c>
      <c r="BP88" s="50">
        <v>0</v>
      </c>
      <c r="BQ88" s="50">
        <v>0</v>
      </c>
      <c r="BR88" s="50">
        <v>0</v>
      </c>
      <c r="BS88" s="147">
        <v>0</v>
      </c>
      <c r="BT88" s="50">
        <v>0</v>
      </c>
      <c r="BU88" s="154">
        <v>0</v>
      </c>
      <c r="BV88" s="49">
        <v>13679</v>
      </c>
      <c r="BW88" s="50">
        <v>14384</v>
      </c>
      <c r="BX88" s="50">
        <v>13021</v>
      </c>
      <c r="BY88" s="50">
        <v>10854</v>
      </c>
      <c r="BZ88" s="50">
        <v>9500</v>
      </c>
      <c r="CA88" s="50">
        <v>7963</v>
      </c>
      <c r="CB88" s="50">
        <v>8338</v>
      </c>
      <c r="CC88" s="50">
        <v>4879</v>
      </c>
      <c r="CD88" s="50">
        <v>4064</v>
      </c>
      <c r="CE88" s="147">
        <v>3331</v>
      </c>
      <c r="CF88" s="50">
        <v>3100</v>
      </c>
      <c r="CG88" s="163">
        <v>3043</v>
      </c>
    </row>
    <row r="89" spans="1:85" x14ac:dyDescent="0.2">
      <c r="A89" s="33" t="s">
        <v>123</v>
      </c>
      <c r="B89" s="148">
        <v>13</v>
      </c>
      <c r="C89" s="27">
        <v>38</v>
      </c>
      <c r="D89" s="27">
        <v>11</v>
      </c>
      <c r="E89" s="27">
        <v>22</v>
      </c>
      <c r="F89" s="27">
        <v>11</v>
      </c>
      <c r="G89" s="27">
        <v>21</v>
      </c>
      <c r="H89" s="27">
        <v>4</v>
      </c>
      <c r="I89" s="27">
        <v>2</v>
      </c>
      <c r="J89" s="27">
        <v>5</v>
      </c>
      <c r="K89" s="149">
        <v>1</v>
      </c>
      <c r="L89" s="27">
        <v>7</v>
      </c>
      <c r="M89" s="155">
        <v>1</v>
      </c>
      <c r="N89" s="148">
        <v>21</v>
      </c>
      <c r="O89" s="27">
        <v>31</v>
      </c>
      <c r="P89" s="27">
        <v>19</v>
      </c>
      <c r="Q89" s="27">
        <v>30</v>
      </c>
      <c r="R89" s="27">
        <v>31</v>
      </c>
      <c r="S89" s="27">
        <v>19</v>
      </c>
      <c r="T89" s="27">
        <v>12</v>
      </c>
      <c r="U89" s="27">
        <v>8</v>
      </c>
      <c r="V89" s="27">
        <v>22</v>
      </c>
      <c r="W89" s="149">
        <v>11</v>
      </c>
      <c r="X89" s="27">
        <v>8</v>
      </c>
      <c r="Y89" s="155">
        <v>5</v>
      </c>
      <c r="Z89" s="148">
        <v>49</v>
      </c>
      <c r="AA89" s="27">
        <v>59</v>
      </c>
      <c r="AB89" s="27">
        <v>46</v>
      </c>
      <c r="AC89" s="27">
        <v>66</v>
      </c>
      <c r="AD89" s="27">
        <v>82</v>
      </c>
      <c r="AE89" s="27">
        <v>54</v>
      </c>
      <c r="AF89" s="27">
        <v>39</v>
      </c>
      <c r="AG89" s="27">
        <v>34</v>
      </c>
      <c r="AH89" s="27">
        <v>30</v>
      </c>
      <c r="AI89" s="149">
        <v>20</v>
      </c>
      <c r="AJ89" s="27">
        <v>21</v>
      </c>
      <c r="AK89" s="155">
        <v>11</v>
      </c>
      <c r="AL89" s="148">
        <v>378</v>
      </c>
      <c r="AM89" s="27">
        <v>416</v>
      </c>
      <c r="AN89" s="27">
        <v>319</v>
      </c>
      <c r="AO89" s="27">
        <v>341</v>
      </c>
      <c r="AP89" s="27">
        <v>256</v>
      </c>
      <c r="AQ89" s="27">
        <v>209</v>
      </c>
      <c r="AR89" s="27">
        <v>192</v>
      </c>
      <c r="AS89" s="27">
        <v>150</v>
      </c>
      <c r="AT89" s="27">
        <v>108</v>
      </c>
      <c r="AU89" s="149">
        <v>92</v>
      </c>
      <c r="AV89" s="27">
        <v>95</v>
      </c>
      <c r="AW89" s="155">
        <v>61</v>
      </c>
      <c r="AX89" s="148">
        <v>172</v>
      </c>
      <c r="AY89" s="27">
        <v>153</v>
      </c>
      <c r="AZ89" s="27">
        <v>146</v>
      </c>
      <c r="BA89" s="27">
        <v>124</v>
      </c>
      <c r="BB89" s="27">
        <v>64</v>
      </c>
      <c r="BC89" s="27">
        <v>68</v>
      </c>
      <c r="BD89" s="27">
        <v>70</v>
      </c>
      <c r="BE89" s="27">
        <v>50</v>
      </c>
      <c r="BF89" s="27">
        <v>34</v>
      </c>
      <c r="BG89" s="149">
        <v>21</v>
      </c>
      <c r="BH89" s="27">
        <v>24</v>
      </c>
      <c r="BI89" s="155">
        <v>20</v>
      </c>
      <c r="BJ89" s="148">
        <v>0</v>
      </c>
      <c r="BK89" s="27">
        <v>0</v>
      </c>
      <c r="BL89" s="27">
        <v>0</v>
      </c>
      <c r="BM89" s="27">
        <v>0</v>
      </c>
      <c r="BN89" s="27">
        <v>0</v>
      </c>
      <c r="BO89" s="27">
        <v>0</v>
      </c>
      <c r="BP89" s="27">
        <v>0</v>
      </c>
      <c r="BQ89" s="27">
        <v>0</v>
      </c>
      <c r="BR89" s="27">
        <v>0</v>
      </c>
      <c r="BS89" s="149">
        <v>0</v>
      </c>
      <c r="BT89" s="27">
        <v>0</v>
      </c>
      <c r="BU89" s="155">
        <v>0</v>
      </c>
      <c r="BV89" s="148">
        <v>633</v>
      </c>
      <c r="BW89" s="27">
        <v>697</v>
      </c>
      <c r="BX89" s="27">
        <v>541</v>
      </c>
      <c r="BY89" s="27">
        <v>583</v>
      </c>
      <c r="BZ89" s="27">
        <v>444</v>
      </c>
      <c r="CA89" s="27">
        <v>371</v>
      </c>
      <c r="CB89" s="27">
        <v>317</v>
      </c>
      <c r="CC89" s="27">
        <v>244</v>
      </c>
      <c r="CD89" s="27">
        <v>199</v>
      </c>
      <c r="CE89" s="149">
        <v>145</v>
      </c>
      <c r="CF89" s="27">
        <v>155</v>
      </c>
      <c r="CG89" s="164">
        <v>98</v>
      </c>
    </row>
    <row r="90" spans="1:85" x14ac:dyDescent="0.2">
      <c r="A90" s="33" t="s">
        <v>118</v>
      </c>
      <c r="B90" s="148">
        <v>51</v>
      </c>
      <c r="C90" s="27">
        <v>53</v>
      </c>
      <c r="D90" s="27">
        <v>42</v>
      </c>
      <c r="E90" s="27">
        <v>67</v>
      </c>
      <c r="F90" s="27">
        <v>48</v>
      </c>
      <c r="G90" s="27">
        <v>37</v>
      </c>
      <c r="H90" s="27">
        <v>46</v>
      </c>
      <c r="I90" s="27">
        <v>38</v>
      </c>
      <c r="J90" s="27">
        <v>41</v>
      </c>
      <c r="K90" s="149">
        <v>49</v>
      </c>
      <c r="L90" s="27">
        <v>27</v>
      </c>
      <c r="M90" s="155">
        <v>35</v>
      </c>
      <c r="N90" s="148">
        <v>95</v>
      </c>
      <c r="O90" s="27">
        <v>82</v>
      </c>
      <c r="P90" s="27">
        <v>73</v>
      </c>
      <c r="Q90" s="27">
        <v>74</v>
      </c>
      <c r="R90" s="27">
        <v>68</v>
      </c>
      <c r="S90" s="27">
        <v>78</v>
      </c>
      <c r="T90" s="27">
        <v>59</v>
      </c>
      <c r="U90" s="27">
        <v>45</v>
      </c>
      <c r="V90" s="27">
        <v>46</v>
      </c>
      <c r="W90" s="149">
        <v>20</v>
      </c>
      <c r="X90" s="27">
        <v>30</v>
      </c>
      <c r="Y90" s="155">
        <v>27</v>
      </c>
      <c r="Z90" s="148">
        <v>143</v>
      </c>
      <c r="AA90" s="27">
        <v>117</v>
      </c>
      <c r="AB90" s="27">
        <v>137</v>
      </c>
      <c r="AC90" s="27">
        <v>147</v>
      </c>
      <c r="AD90" s="27">
        <v>108</v>
      </c>
      <c r="AE90" s="27">
        <v>124</v>
      </c>
      <c r="AF90" s="27">
        <v>109</v>
      </c>
      <c r="AG90" s="27">
        <v>60</v>
      </c>
      <c r="AH90" s="27">
        <v>91</v>
      </c>
      <c r="AI90" s="149">
        <v>61</v>
      </c>
      <c r="AJ90" s="27">
        <v>50</v>
      </c>
      <c r="AK90" s="155">
        <v>52</v>
      </c>
      <c r="AL90" s="148">
        <v>993</v>
      </c>
      <c r="AM90" s="27">
        <v>851</v>
      </c>
      <c r="AN90" s="27">
        <v>713</v>
      </c>
      <c r="AO90" s="27">
        <v>675</v>
      </c>
      <c r="AP90" s="27">
        <v>623</v>
      </c>
      <c r="AQ90" s="27">
        <v>619</v>
      </c>
      <c r="AR90" s="27">
        <v>532</v>
      </c>
      <c r="AS90" s="27">
        <v>415</v>
      </c>
      <c r="AT90" s="27">
        <v>412</v>
      </c>
      <c r="AU90" s="149">
        <v>356</v>
      </c>
      <c r="AV90" s="27">
        <v>289</v>
      </c>
      <c r="AW90" s="155">
        <v>356</v>
      </c>
      <c r="AX90" s="148">
        <v>400</v>
      </c>
      <c r="AY90" s="27">
        <v>332</v>
      </c>
      <c r="AZ90" s="27">
        <v>314</v>
      </c>
      <c r="BA90" s="27">
        <v>279</v>
      </c>
      <c r="BB90" s="27">
        <v>191</v>
      </c>
      <c r="BC90" s="27">
        <v>160</v>
      </c>
      <c r="BD90" s="27">
        <v>121</v>
      </c>
      <c r="BE90" s="27">
        <v>142</v>
      </c>
      <c r="BF90" s="27">
        <v>103</v>
      </c>
      <c r="BG90" s="149">
        <v>105</v>
      </c>
      <c r="BH90" s="27">
        <v>91</v>
      </c>
      <c r="BI90" s="155">
        <v>78</v>
      </c>
      <c r="BJ90" s="148">
        <v>0</v>
      </c>
      <c r="BK90" s="27">
        <v>0</v>
      </c>
      <c r="BL90" s="27">
        <v>0</v>
      </c>
      <c r="BM90" s="27">
        <v>0</v>
      </c>
      <c r="BN90" s="27">
        <v>0</v>
      </c>
      <c r="BO90" s="27">
        <v>0</v>
      </c>
      <c r="BP90" s="27">
        <v>0</v>
      </c>
      <c r="BQ90" s="27">
        <v>0</v>
      </c>
      <c r="BR90" s="27">
        <v>0</v>
      </c>
      <c r="BS90" s="149">
        <v>0</v>
      </c>
      <c r="BT90" s="27">
        <v>0</v>
      </c>
      <c r="BU90" s="155">
        <v>0</v>
      </c>
      <c r="BV90" s="148">
        <v>1682</v>
      </c>
      <c r="BW90" s="27">
        <v>1435</v>
      </c>
      <c r="BX90" s="27">
        <v>1279</v>
      </c>
      <c r="BY90" s="27">
        <v>1242</v>
      </c>
      <c r="BZ90" s="27">
        <v>1038</v>
      </c>
      <c r="CA90" s="27">
        <v>1018</v>
      </c>
      <c r="CB90" s="27">
        <v>867</v>
      </c>
      <c r="CC90" s="27">
        <v>700</v>
      </c>
      <c r="CD90" s="27">
        <v>693</v>
      </c>
      <c r="CE90" s="149">
        <v>591</v>
      </c>
      <c r="CF90" s="27">
        <v>487</v>
      </c>
      <c r="CG90" s="164">
        <v>548</v>
      </c>
    </row>
    <row r="91" spans="1:85" x14ac:dyDescent="0.2">
      <c r="A91" s="33" t="s">
        <v>117</v>
      </c>
      <c r="B91" s="148">
        <v>82</v>
      </c>
      <c r="C91" s="27">
        <v>89</v>
      </c>
      <c r="D91" s="27">
        <v>64</v>
      </c>
      <c r="E91" s="27">
        <v>61</v>
      </c>
      <c r="F91" s="27">
        <v>54</v>
      </c>
      <c r="G91" s="27">
        <v>65</v>
      </c>
      <c r="H91" s="27">
        <v>78</v>
      </c>
      <c r="I91" s="27">
        <v>41</v>
      </c>
      <c r="J91" s="27">
        <v>34</v>
      </c>
      <c r="K91" s="149">
        <v>22</v>
      </c>
      <c r="L91" s="27">
        <v>27</v>
      </c>
      <c r="M91" s="155">
        <v>28</v>
      </c>
      <c r="N91" s="148">
        <v>235</v>
      </c>
      <c r="O91" s="27">
        <v>227</v>
      </c>
      <c r="P91" s="27">
        <v>269</v>
      </c>
      <c r="Q91" s="27">
        <v>157</v>
      </c>
      <c r="R91" s="27">
        <v>122</v>
      </c>
      <c r="S91" s="27">
        <v>140</v>
      </c>
      <c r="T91" s="27">
        <v>145</v>
      </c>
      <c r="U91" s="27">
        <v>61</v>
      </c>
      <c r="V91" s="27">
        <v>83</v>
      </c>
      <c r="W91" s="149">
        <v>37</v>
      </c>
      <c r="X91" s="27">
        <v>40</v>
      </c>
      <c r="Y91" s="155">
        <v>64</v>
      </c>
      <c r="Z91" s="148">
        <v>664</v>
      </c>
      <c r="AA91" s="27">
        <v>801</v>
      </c>
      <c r="AB91" s="27">
        <v>782</v>
      </c>
      <c r="AC91" s="27">
        <v>667</v>
      </c>
      <c r="AD91" s="27">
        <v>654</v>
      </c>
      <c r="AE91" s="27">
        <v>458</v>
      </c>
      <c r="AF91" s="27">
        <v>492</v>
      </c>
      <c r="AG91" s="27">
        <v>304</v>
      </c>
      <c r="AH91" s="27">
        <v>250</v>
      </c>
      <c r="AI91" s="149">
        <v>193</v>
      </c>
      <c r="AJ91" s="27">
        <v>134</v>
      </c>
      <c r="AK91" s="155">
        <v>170</v>
      </c>
      <c r="AL91" s="148">
        <v>4122</v>
      </c>
      <c r="AM91" s="27">
        <v>4095</v>
      </c>
      <c r="AN91" s="27">
        <v>3972</v>
      </c>
      <c r="AO91" s="27">
        <v>2976</v>
      </c>
      <c r="AP91" s="27">
        <v>2978</v>
      </c>
      <c r="AQ91" s="27">
        <v>2297</v>
      </c>
      <c r="AR91" s="27">
        <v>3357</v>
      </c>
      <c r="AS91" s="27">
        <v>1353</v>
      </c>
      <c r="AT91" s="27">
        <v>1192</v>
      </c>
      <c r="AU91" s="149">
        <v>797</v>
      </c>
      <c r="AV91" s="27">
        <v>800</v>
      </c>
      <c r="AW91" s="155">
        <v>866</v>
      </c>
      <c r="AX91" s="148">
        <v>1112</v>
      </c>
      <c r="AY91" s="27">
        <v>1257</v>
      </c>
      <c r="AZ91" s="27">
        <v>1216</v>
      </c>
      <c r="BA91" s="27">
        <v>962</v>
      </c>
      <c r="BB91" s="27">
        <v>803</v>
      </c>
      <c r="BC91" s="27">
        <v>760</v>
      </c>
      <c r="BD91" s="27">
        <v>1157</v>
      </c>
      <c r="BE91" s="27">
        <v>481</v>
      </c>
      <c r="BF91" s="27">
        <v>308</v>
      </c>
      <c r="BG91" s="149">
        <v>361</v>
      </c>
      <c r="BH91" s="27">
        <v>172</v>
      </c>
      <c r="BI91" s="155">
        <v>166</v>
      </c>
      <c r="BJ91" s="148">
        <v>0</v>
      </c>
      <c r="BK91" s="27">
        <v>0</v>
      </c>
      <c r="BL91" s="27">
        <v>0</v>
      </c>
      <c r="BM91" s="27">
        <v>0</v>
      </c>
      <c r="BN91" s="27">
        <v>0</v>
      </c>
      <c r="BO91" s="27">
        <v>0</v>
      </c>
      <c r="BP91" s="27">
        <v>0</v>
      </c>
      <c r="BQ91" s="27">
        <v>0</v>
      </c>
      <c r="BR91" s="27">
        <v>0</v>
      </c>
      <c r="BS91" s="149">
        <v>0</v>
      </c>
      <c r="BT91" s="27">
        <v>0</v>
      </c>
      <c r="BU91" s="155">
        <v>0</v>
      </c>
      <c r="BV91" s="148">
        <v>6215</v>
      </c>
      <c r="BW91" s="27">
        <v>6469</v>
      </c>
      <c r="BX91" s="27">
        <v>6303</v>
      </c>
      <c r="BY91" s="27">
        <v>4823</v>
      </c>
      <c r="BZ91" s="27">
        <v>4611</v>
      </c>
      <c r="CA91" s="27">
        <v>3720</v>
      </c>
      <c r="CB91" s="27">
        <v>5229</v>
      </c>
      <c r="CC91" s="27">
        <v>2240</v>
      </c>
      <c r="CD91" s="27">
        <v>1867</v>
      </c>
      <c r="CE91" s="149">
        <v>1410</v>
      </c>
      <c r="CF91" s="27">
        <v>1173</v>
      </c>
      <c r="CG91" s="164">
        <v>1294</v>
      </c>
    </row>
    <row r="92" spans="1:85" x14ac:dyDescent="0.2">
      <c r="A92" s="33" t="s">
        <v>229</v>
      </c>
      <c r="B92" s="148">
        <v>19</v>
      </c>
      <c r="C92" s="27">
        <v>13</v>
      </c>
      <c r="D92" s="27">
        <v>9</v>
      </c>
      <c r="E92" s="27">
        <v>5</v>
      </c>
      <c r="F92" s="27">
        <v>18</v>
      </c>
      <c r="G92" s="27">
        <v>47</v>
      </c>
      <c r="H92" s="27">
        <v>28</v>
      </c>
      <c r="I92" s="27">
        <v>26</v>
      </c>
      <c r="J92" s="27">
        <v>22</v>
      </c>
      <c r="K92" s="149">
        <v>24</v>
      </c>
      <c r="L92" s="27">
        <v>18</v>
      </c>
      <c r="M92" s="155">
        <v>20</v>
      </c>
      <c r="N92" s="148">
        <v>2</v>
      </c>
      <c r="O92" s="27">
        <v>7</v>
      </c>
      <c r="P92" s="27">
        <v>18</v>
      </c>
      <c r="Q92" s="27">
        <v>6</v>
      </c>
      <c r="R92" s="27">
        <v>20</v>
      </c>
      <c r="S92" s="27">
        <v>28</v>
      </c>
      <c r="T92" s="27">
        <v>27</v>
      </c>
      <c r="U92" s="27">
        <v>21</v>
      </c>
      <c r="V92" s="27">
        <v>9</v>
      </c>
      <c r="W92" s="149">
        <v>11</v>
      </c>
      <c r="X92" s="27">
        <v>4</v>
      </c>
      <c r="Y92" s="155">
        <v>6</v>
      </c>
      <c r="Z92" s="148">
        <v>41</v>
      </c>
      <c r="AA92" s="27">
        <v>217</v>
      </c>
      <c r="AB92" s="27">
        <v>18</v>
      </c>
      <c r="AC92" s="27">
        <v>15</v>
      </c>
      <c r="AD92" s="27">
        <v>13</v>
      </c>
      <c r="AE92" s="27">
        <v>25</v>
      </c>
      <c r="AF92" s="27">
        <v>17</v>
      </c>
      <c r="AG92" s="27">
        <v>2</v>
      </c>
      <c r="AH92" s="27">
        <v>6</v>
      </c>
      <c r="AI92" s="149">
        <v>7</v>
      </c>
      <c r="AJ92" s="27">
        <v>9</v>
      </c>
      <c r="AK92" s="155">
        <v>8</v>
      </c>
      <c r="AL92" s="148">
        <v>312</v>
      </c>
      <c r="AM92" s="27">
        <v>836</v>
      </c>
      <c r="AN92" s="27">
        <v>91</v>
      </c>
      <c r="AO92" s="27">
        <v>91</v>
      </c>
      <c r="AP92" s="27">
        <v>103</v>
      </c>
      <c r="AQ92" s="27">
        <v>135</v>
      </c>
      <c r="AR92" s="27">
        <v>39</v>
      </c>
      <c r="AS92" s="27">
        <v>49</v>
      </c>
      <c r="AT92" s="27">
        <v>44</v>
      </c>
      <c r="AU92" s="149">
        <v>35</v>
      </c>
      <c r="AV92" s="27">
        <v>46</v>
      </c>
      <c r="AW92" s="155">
        <v>31</v>
      </c>
      <c r="AX92" s="148">
        <v>49</v>
      </c>
      <c r="AY92" s="27">
        <v>24</v>
      </c>
      <c r="AZ92" s="27">
        <v>24</v>
      </c>
      <c r="BA92" s="27">
        <v>21</v>
      </c>
      <c r="BB92" s="27">
        <v>27</v>
      </c>
      <c r="BC92" s="27">
        <v>17</v>
      </c>
      <c r="BD92" s="27">
        <v>11</v>
      </c>
      <c r="BE92" s="27">
        <v>2</v>
      </c>
      <c r="BF92" s="27">
        <v>5</v>
      </c>
      <c r="BG92" s="149">
        <v>15</v>
      </c>
      <c r="BH92" s="27">
        <v>26</v>
      </c>
      <c r="BI92" s="155">
        <v>15</v>
      </c>
      <c r="BJ92" s="148">
        <v>0</v>
      </c>
      <c r="BK92" s="27">
        <v>0</v>
      </c>
      <c r="BL92" s="27">
        <v>0</v>
      </c>
      <c r="BM92" s="27">
        <v>0</v>
      </c>
      <c r="BN92" s="27">
        <v>0</v>
      </c>
      <c r="BO92" s="27">
        <v>0</v>
      </c>
      <c r="BP92" s="27">
        <v>0</v>
      </c>
      <c r="BQ92" s="27">
        <v>0</v>
      </c>
      <c r="BR92" s="27">
        <v>0</v>
      </c>
      <c r="BS92" s="149">
        <v>0</v>
      </c>
      <c r="BT92" s="27">
        <v>0</v>
      </c>
      <c r="BU92" s="155">
        <v>0</v>
      </c>
      <c r="BV92" s="148">
        <v>423</v>
      </c>
      <c r="BW92" s="27">
        <v>1097</v>
      </c>
      <c r="BX92" s="27">
        <v>160</v>
      </c>
      <c r="BY92" s="27">
        <v>138</v>
      </c>
      <c r="BZ92" s="27">
        <v>181</v>
      </c>
      <c r="CA92" s="27">
        <v>252</v>
      </c>
      <c r="CB92" s="27">
        <v>122</v>
      </c>
      <c r="CC92" s="27">
        <v>100</v>
      </c>
      <c r="CD92" s="27">
        <v>86</v>
      </c>
      <c r="CE92" s="149">
        <v>92</v>
      </c>
      <c r="CF92" s="27">
        <v>103</v>
      </c>
      <c r="CG92" s="164">
        <v>80</v>
      </c>
    </row>
    <row r="93" spans="1:85" x14ac:dyDescent="0.2">
      <c r="A93" s="33" t="s">
        <v>119</v>
      </c>
      <c r="B93" s="148">
        <v>24</v>
      </c>
      <c r="C93" s="27">
        <v>14</v>
      </c>
      <c r="D93" s="27">
        <v>21</v>
      </c>
      <c r="E93" s="27">
        <v>10</v>
      </c>
      <c r="F93" s="27">
        <v>13</v>
      </c>
      <c r="G93" s="27">
        <v>6</v>
      </c>
      <c r="H93" s="27">
        <v>8</v>
      </c>
      <c r="I93" s="27">
        <v>21</v>
      </c>
      <c r="J93" s="27">
        <v>6</v>
      </c>
      <c r="K93" s="149">
        <v>6</v>
      </c>
      <c r="L93" s="27">
        <v>5</v>
      </c>
      <c r="M93" s="155">
        <v>4</v>
      </c>
      <c r="N93" s="148">
        <v>19</v>
      </c>
      <c r="O93" s="27">
        <v>45</v>
      </c>
      <c r="P93" s="27">
        <v>37</v>
      </c>
      <c r="Q93" s="27">
        <v>46</v>
      </c>
      <c r="R93" s="27">
        <v>30</v>
      </c>
      <c r="S93" s="27">
        <v>31</v>
      </c>
      <c r="T93" s="27">
        <v>28</v>
      </c>
      <c r="U93" s="27">
        <v>13</v>
      </c>
      <c r="V93" s="27">
        <v>13</v>
      </c>
      <c r="W93" s="149">
        <v>12</v>
      </c>
      <c r="X93" s="27">
        <v>14</v>
      </c>
      <c r="Y93" s="155">
        <v>4</v>
      </c>
      <c r="Z93" s="148">
        <v>49</v>
      </c>
      <c r="AA93" s="27">
        <v>41</v>
      </c>
      <c r="AB93" s="27">
        <v>63</v>
      </c>
      <c r="AC93" s="27">
        <v>54</v>
      </c>
      <c r="AD93" s="27">
        <v>55</v>
      </c>
      <c r="AE93" s="27">
        <v>48</v>
      </c>
      <c r="AF93" s="27">
        <v>68</v>
      </c>
      <c r="AG93" s="27">
        <v>56</v>
      </c>
      <c r="AH93" s="27">
        <v>29</v>
      </c>
      <c r="AI93" s="149">
        <v>25</v>
      </c>
      <c r="AJ93" s="27">
        <v>19</v>
      </c>
      <c r="AK93" s="155">
        <v>18</v>
      </c>
      <c r="AL93" s="148">
        <v>320</v>
      </c>
      <c r="AM93" s="27">
        <v>336</v>
      </c>
      <c r="AN93" s="27">
        <v>339</v>
      </c>
      <c r="AO93" s="27">
        <v>335</v>
      </c>
      <c r="AP93" s="27">
        <v>210</v>
      </c>
      <c r="AQ93" s="27">
        <v>212</v>
      </c>
      <c r="AR93" s="27">
        <v>202</v>
      </c>
      <c r="AS93" s="27">
        <v>187</v>
      </c>
      <c r="AT93" s="27">
        <v>201</v>
      </c>
      <c r="AU93" s="149">
        <v>160</v>
      </c>
      <c r="AV93" s="27">
        <v>147</v>
      </c>
      <c r="AW93" s="155">
        <v>116</v>
      </c>
      <c r="AX93" s="148">
        <v>98</v>
      </c>
      <c r="AY93" s="27">
        <v>139</v>
      </c>
      <c r="AZ93" s="27">
        <v>187</v>
      </c>
      <c r="BA93" s="27">
        <v>153</v>
      </c>
      <c r="BB93" s="27">
        <v>61</v>
      </c>
      <c r="BC93" s="27">
        <v>40</v>
      </c>
      <c r="BD93" s="27">
        <v>58</v>
      </c>
      <c r="BE93" s="27">
        <v>45</v>
      </c>
      <c r="BF93" s="27">
        <v>57</v>
      </c>
      <c r="BG93" s="149">
        <v>38</v>
      </c>
      <c r="BH93" s="27">
        <v>65</v>
      </c>
      <c r="BI93" s="155">
        <v>33</v>
      </c>
      <c r="BJ93" s="148">
        <v>0</v>
      </c>
      <c r="BK93" s="27">
        <v>0</v>
      </c>
      <c r="BL93" s="27">
        <v>0</v>
      </c>
      <c r="BM93" s="27">
        <v>0</v>
      </c>
      <c r="BN93" s="27">
        <v>0</v>
      </c>
      <c r="BO93" s="27">
        <v>0</v>
      </c>
      <c r="BP93" s="27">
        <v>0</v>
      </c>
      <c r="BQ93" s="27">
        <v>0</v>
      </c>
      <c r="BR93" s="27">
        <v>0</v>
      </c>
      <c r="BS93" s="149">
        <v>0</v>
      </c>
      <c r="BT93" s="27">
        <v>0</v>
      </c>
      <c r="BU93" s="155">
        <v>0</v>
      </c>
      <c r="BV93" s="148">
        <v>510</v>
      </c>
      <c r="BW93" s="27">
        <v>575</v>
      </c>
      <c r="BX93" s="27">
        <v>647</v>
      </c>
      <c r="BY93" s="27">
        <v>598</v>
      </c>
      <c r="BZ93" s="27">
        <v>369</v>
      </c>
      <c r="CA93" s="27">
        <v>337</v>
      </c>
      <c r="CB93" s="27">
        <v>364</v>
      </c>
      <c r="CC93" s="27">
        <v>322</v>
      </c>
      <c r="CD93" s="27">
        <v>306</v>
      </c>
      <c r="CE93" s="149">
        <v>241</v>
      </c>
      <c r="CF93" s="27">
        <v>250</v>
      </c>
      <c r="CG93" s="164">
        <v>175</v>
      </c>
    </row>
    <row r="94" spans="1:85" x14ac:dyDescent="0.2">
      <c r="A94" s="33" t="s">
        <v>194</v>
      </c>
      <c r="B94" s="148">
        <v>34</v>
      </c>
      <c r="C94" s="27">
        <v>43</v>
      </c>
      <c r="D94" s="27">
        <v>51</v>
      </c>
      <c r="E94" s="27">
        <v>39</v>
      </c>
      <c r="F94" s="27">
        <v>45</v>
      </c>
      <c r="G94" s="27">
        <v>21</v>
      </c>
      <c r="H94" s="27">
        <v>8</v>
      </c>
      <c r="I94" s="27">
        <v>14</v>
      </c>
      <c r="J94" s="27">
        <v>8</v>
      </c>
      <c r="K94" s="149">
        <v>11</v>
      </c>
      <c r="L94" s="27">
        <v>5</v>
      </c>
      <c r="M94" s="155">
        <v>11</v>
      </c>
      <c r="N94" s="148">
        <v>59</v>
      </c>
      <c r="O94" s="27">
        <v>88</v>
      </c>
      <c r="P94" s="27">
        <v>51</v>
      </c>
      <c r="Q94" s="27">
        <v>38</v>
      </c>
      <c r="R94" s="27">
        <v>103</v>
      </c>
      <c r="S94" s="27">
        <v>44</v>
      </c>
      <c r="T94" s="27">
        <v>24</v>
      </c>
      <c r="U94" s="27">
        <v>28</v>
      </c>
      <c r="V94" s="27">
        <v>17</v>
      </c>
      <c r="W94" s="149">
        <v>17</v>
      </c>
      <c r="X94" s="27">
        <v>8</v>
      </c>
      <c r="Y94" s="155">
        <v>3</v>
      </c>
      <c r="Z94" s="148">
        <v>113</v>
      </c>
      <c r="AA94" s="27">
        <v>101</v>
      </c>
      <c r="AB94" s="27">
        <v>125</v>
      </c>
      <c r="AC94" s="27">
        <v>113</v>
      </c>
      <c r="AD94" s="27">
        <v>114</v>
      </c>
      <c r="AE94" s="27">
        <v>74</v>
      </c>
      <c r="AF94" s="27">
        <v>52</v>
      </c>
      <c r="AG94" s="27">
        <v>49</v>
      </c>
      <c r="AH94" s="27">
        <v>21</v>
      </c>
      <c r="AI94" s="149">
        <v>34</v>
      </c>
      <c r="AJ94" s="27">
        <v>30</v>
      </c>
      <c r="AK94" s="155">
        <v>39</v>
      </c>
      <c r="AL94" s="148">
        <v>1038</v>
      </c>
      <c r="AM94" s="27">
        <v>953</v>
      </c>
      <c r="AN94" s="27">
        <v>988</v>
      </c>
      <c r="AO94" s="27">
        <v>709</v>
      </c>
      <c r="AP94" s="27">
        <v>594</v>
      </c>
      <c r="AQ94" s="27">
        <v>474</v>
      </c>
      <c r="AR94" s="27">
        <v>270</v>
      </c>
      <c r="AS94" s="27">
        <v>216</v>
      </c>
      <c r="AT94" s="27">
        <v>149</v>
      </c>
      <c r="AU94" s="149">
        <v>150</v>
      </c>
      <c r="AV94" s="27">
        <v>190</v>
      </c>
      <c r="AW94" s="155">
        <v>138</v>
      </c>
      <c r="AX94" s="148">
        <v>380</v>
      </c>
      <c r="AY94" s="27">
        <v>365</v>
      </c>
      <c r="AZ94" s="27">
        <v>457</v>
      </c>
      <c r="BA94" s="27">
        <v>295</v>
      </c>
      <c r="BB94" s="27">
        <v>173</v>
      </c>
      <c r="BC94" s="27">
        <v>103</v>
      </c>
      <c r="BD94" s="27">
        <v>76</v>
      </c>
      <c r="BE94" s="27">
        <v>61</v>
      </c>
      <c r="BF94" s="27">
        <v>33</v>
      </c>
      <c r="BG94" s="149">
        <v>49</v>
      </c>
      <c r="BH94" s="27">
        <v>44</v>
      </c>
      <c r="BI94" s="155">
        <v>33</v>
      </c>
      <c r="BJ94" s="148">
        <v>0</v>
      </c>
      <c r="BK94" s="27">
        <v>0</v>
      </c>
      <c r="BL94" s="27">
        <v>0</v>
      </c>
      <c r="BM94" s="27">
        <v>0</v>
      </c>
      <c r="BN94" s="27">
        <v>0</v>
      </c>
      <c r="BO94" s="27">
        <v>0</v>
      </c>
      <c r="BP94" s="27">
        <v>0</v>
      </c>
      <c r="BQ94" s="27">
        <v>0</v>
      </c>
      <c r="BR94" s="27">
        <v>0</v>
      </c>
      <c r="BS94" s="149">
        <v>0</v>
      </c>
      <c r="BT94" s="27">
        <v>0</v>
      </c>
      <c r="BU94" s="155">
        <v>0</v>
      </c>
      <c r="BV94" s="148">
        <v>1624</v>
      </c>
      <c r="BW94" s="27">
        <v>1550</v>
      </c>
      <c r="BX94" s="27">
        <v>1672</v>
      </c>
      <c r="BY94" s="27">
        <v>1194</v>
      </c>
      <c r="BZ94" s="27">
        <v>1029</v>
      </c>
      <c r="CA94" s="27">
        <v>716</v>
      </c>
      <c r="CB94" s="27">
        <v>430</v>
      </c>
      <c r="CC94" s="27">
        <v>368</v>
      </c>
      <c r="CD94" s="27">
        <v>228</v>
      </c>
      <c r="CE94" s="149">
        <v>261</v>
      </c>
      <c r="CF94" s="27">
        <v>277</v>
      </c>
      <c r="CG94" s="164">
        <v>224</v>
      </c>
    </row>
    <row r="95" spans="1:85" x14ac:dyDescent="0.2">
      <c r="A95" s="33" t="s">
        <v>121</v>
      </c>
      <c r="B95" s="148">
        <v>13</v>
      </c>
      <c r="C95" s="27">
        <v>18</v>
      </c>
      <c r="D95" s="27">
        <v>14</v>
      </c>
      <c r="E95" s="27">
        <v>20</v>
      </c>
      <c r="F95" s="27">
        <v>9</v>
      </c>
      <c r="G95" s="27">
        <v>21</v>
      </c>
      <c r="H95" s="27">
        <v>12</v>
      </c>
      <c r="I95" s="27">
        <v>9</v>
      </c>
      <c r="J95" s="27">
        <v>5</v>
      </c>
      <c r="K95" s="149">
        <v>1</v>
      </c>
      <c r="L95" s="27">
        <v>13</v>
      </c>
      <c r="M95" s="155">
        <v>6</v>
      </c>
      <c r="N95" s="148">
        <v>12</v>
      </c>
      <c r="O95" s="27">
        <v>34</v>
      </c>
      <c r="P95" s="27">
        <v>38</v>
      </c>
      <c r="Q95" s="27">
        <v>58</v>
      </c>
      <c r="R95" s="27">
        <v>47</v>
      </c>
      <c r="S95" s="27">
        <v>27</v>
      </c>
      <c r="T95" s="27">
        <v>36</v>
      </c>
      <c r="U95" s="27">
        <v>26</v>
      </c>
      <c r="V95" s="27">
        <v>16</v>
      </c>
      <c r="W95" s="149">
        <v>14</v>
      </c>
      <c r="X95" s="27">
        <v>5</v>
      </c>
      <c r="Y95" s="155">
        <v>13</v>
      </c>
      <c r="Z95" s="148">
        <v>76</v>
      </c>
      <c r="AA95" s="27">
        <v>81</v>
      </c>
      <c r="AB95" s="27">
        <v>70</v>
      </c>
      <c r="AC95" s="27">
        <v>89</v>
      </c>
      <c r="AD95" s="27">
        <v>73</v>
      </c>
      <c r="AE95" s="27">
        <v>52</v>
      </c>
      <c r="AF95" s="27">
        <v>37</v>
      </c>
      <c r="AG95" s="27">
        <v>40</v>
      </c>
      <c r="AH95" s="27">
        <v>21</v>
      </c>
      <c r="AI95" s="149">
        <v>22</v>
      </c>
      <c r="AJ95" s="27">
        <v>28</v>
      </c>
      <c r="AK95" s="155">
        <v>12</v>
      </c>
      <c r="AL95" s="148">
        <v>544</v>
      </c>
      <c r="AM95" s="27">
        <v>412</v>
      </c>
      <c r="AN95" s="27">
        <v>473</v>
      </c>
      <c r="AO95" s="27">
        <v>425</v>
      </c>
      <c r="AP95" s="27">
        <v>391</v>
      </c>
      <c r="AQ95" s="27">
        <v>265</v>
      </c>
      <c r="AR95" s="27">
        <v>155</v>
      </c>
      <c r="AS95" s="27">
        <v>222</v>
      </c>
      <c r="AT95" s="27">
        <v>135</v>
      </c>
      <c r="AU95" s="149">
        <v>118</v>
      </c>
      <c r="AV95" s="27">
        <v>166</v>
      </c>
      <c r="AW95" s="155">
        <v>181</v>
      </c>
      <c r="AX95" s="148">
        <v>183</v>
      </c>
      <c r="AY95" s="27">
        <v>173</v>
      </c>
      <c r="AZ95" s="27">
        <v>227</v>
      </c>
      <c r="BA95" s="27">
        <v>188</v>
      </c>
      <c r="BB95" s="27">
        <v>145</v>
      </c>
      <c r="BC95" s="27">
        <v>119</v>
      </c>
      <c r="BD95" s="27">
        <v>94</v>
      </c>
      <c r="BE95" s="27">
        <v>47</v>
      </c>
      <c r="BF95" s="27">
        <v>31</v>
      </c>
      <c r="BG95" s="149">
        <v>30</v>
      </c>
      <c r="BH95" s="27">
        <v>26</v>
      </c>
      <c r="BI95" s="155">
        <v>26</v>
      </c>
      <c r="BJ95" s="148">
        <v>0</v>
      </c>
      <c r="BK95" s="27">
        <v>0</v>
      </c>
      <c r="BL95" s="27">
        <v>0</v>
      </c>
      <c r="BM95" s="27">
        <v>0</v>
      </c>
      <c r="BN95" s="27">
        <v>0</v>
      </c>
      <c r="BO95" s="27">
        <v>0</v>
      </c>
      <c r="BP95" s="27">
        <v>0</v>
      </c>
      <c r="BQ95" s="27">
        <v>0</v>
      </c>
      <c r="BR95" s="27">
        <v>0</v>
      </c>
      <c r="BS95" s="149">
        <v>0</v>
      </c>
      <c r="BT95" s="27">
        <v>0</v>
      </c>
      <c r="BU95" s="155">
        <v>0</v>
      </c>
      <c r="BV95" s="148">
        <v>828</v>
      </c>
      <c r="BW95" s="27">
        <v>718</v>
      </c>
      <c r="BX95" s="27">
        <v>822</v>
      </c>
      <c r="BY95" s="27">
        <v>780</v>
      </c>
      <c r="BZ95" s="27">
        <v>665</v>
      </c>
      <c r="CA95" s="27">
        <v>484</v>
      </c>
      <c r="CB95" s="27">
        <v>334</v>
      </c>
      <c r="CC95" s="27">
        <v>344</v>
      </c>
      <c r="CD95" s="27">
        <v>208</v>
      </c>
      <c r="CE95" s="149">
        <v>185</v>
      </c>
      <c r="CF95" s="27">
        <v>238</v>
      </c>
      <c r="CG95" s="164">
        <v>238</v>
      </c>
    </row>
    <row r="96" spans="1:85" x14ac:dyDescent="0.2">
      <c r="A96" s="33" t="s">
        <v>120</v>
      </c>
      <c r="B96" s="148">
        <v>19</v>
      </c>
      <c r="C96" s="27">
        <v>16</v>
      </c>
      <c r="D96" s="27">
        <v>30</v>
      </c>
      <c r="E96" s="27">
        <v>37</v>
      </c>
      <c r="F96" s="27">
        <v>46</v>
      </c>
      <c r="G96" s="27">
        <v>22</v>
      </c>
      <c r="H96" s="27">
        <v>10</v>
      </c>
      <c r="I96" s="27">
        <v>9</v>
      </c>
      <c r="J96" s="27">
        <v>11</v>
      </c>
      <c r="K96" s="149">
        <v>24</v>
      </c>
      <c r="L96" s="27">
        <v>3</v>
      </c>
      <c r="M96" s="155">
        <v>3</v>
      </c>
      <c r="N96" s="148">
        <v>33</v>
      </c>
      <c r="O96" s="27">
        <v>36</v>
      </c>
      <c r="P96" s="27">
        <v>42</v>
      </c>
      <c r="Q96" s="27">
        <v>53</v>
      </c>
      <c r="R96" s="27">
        <v>44</v>
      </c>
      <c r="S96" s="27">
        <v>36</v>
      </c>
      <c r="T96" s="27">
        <v>10</v>
      </c>
      <c r="U96" s="27">
        <v>17</v>
      </c>
      <c r="V96" s="27">
        <v>9</v>
      </c>
      <c r="W96" s="149">
        <v>24</v>
      </c>
      <c r="X96" s="27">
        <v>5</v>
      </c>
      <c r="Y96" s="155">
        <v>6</v>
      </c>
      <c r="Z96" s="148">
        <v>117</v>
      </c>
      <c r="AA96" s="27">
        <v>82</v>
      </c>
      <c r="AB96" s="27">
        <v>98</v>
      </c>
      <c r="AC96" s="27">
        <v>86</v>
      </c>
      <c r="AD96" s="27">
        <v>65</v>
      </c>
      <c r="AE96" s="27">
        <v>128</v>
      </c>
      <c r="AF96" s="27">
        <v>45</v>
      </c>
      <c r="AG96" s="27">
        <v>28</v>
      </c>
      <c r="AH96" s="27">
        <v>27</v>
      </c>
      <c r="AI96" s="149">
        <v>25</v>
      </c>
      <c r="AJ96" s="27">
        <v>24</v>
      </c>
      <c r="AK96" s="155">
        <v>22</v>
      </c>
      <c r="AL96" s="148">
        <v>558</v>
      </c>
      <c r="AM96" s="27">
        <v>539</v>
      </c>
      <c r="AN96" s="27">
        <v>506</v>
      </c>
      <c r="AO96" s="27">
        <v>454</v>
      </c>
      <c r="AP96" s="27">
        <v>363</v>
      </c>
      <c r="AQ96" s="27">
        <v>334</v>
      </c>
      <c r="AR96" s="27">
        <v>196</v>
      </c>
      <c r="AS96" s="27">
        <v>181</v>
      </c>
      <c r="AT96" s="27">
        <v>159</v>
      </c>
      <c r="AU96" s="149">
        <v>152</v>
      </c>
      <c r="AV96" s="27">
        <v>119</v>
      </c>
      <c r="AW96" s="155">
        <v>96</v>
      </c>
      <c r="AX96" s="148">
        <v>154</v>
      </c>
      <c r="AY96" s="27">
        <v>188</v>
      </c>
      <c r="AZ96" s="27">
        <v>165</v>
      </c>
      <c r="BA96" s="27">
        <v>158</v>
      </c>
      <c r="BB96" s="27">
        <v>94</v>
      </c>
      <c r="BC96" s="27">
        <v>77</v>
      </c>
      <c r="BD96" s="27">
        <v>75</v>
      </c>
      <c r="BE96" s="27">
        <v>62</v>
      </c>
      <c r="BF96" s="27">
        <v>51</v>
      </c>
      <c r="BG96" s="149">
        <v>35</v>
      </c>
      <c r="BH96" s="27">
        <v>38</v>
      </c>
      <c r="BI96" s="155">
        <v>51</v>
      </c>
      <c r="BJ96" s="148">
        <v>0</v>
      </c>
      <c r="BK96" s="27">
        <v>0</v>
      </c>
      <c r="BL96" s="27">
        <v>0</v>
      </c>
      <c r="BM96" s="27">
        <v>0</v>
      </c>
      <c r="BN96" s="27">
        <v>0</v>
      </c>
      <c r="BO96" s="27">
        <v>0</v>
      </c>
      <c r="BP96" s="27">
        <v>0</v>
      </c>
      <c r="BQ96" s="27">
        <v>0</v>
      </c>
      <c r="BR96" s="27">
        <v>0</v>
      </c>
      <c r="BS96" s="149">
        <v>0</v>
      </c>
      <c r="BT96" s="27">
        <v>0</v>
      </c>
      <c r="BU96" s="155">
        <v>0</v>
      </c>
      <c r="BV96" s="148">
        <v>881</v>
      </c>
      <c r="BW96" s="27">
        <v>861</v>
      </c>
      <c r="BX96" s="27">
        <v>841</v>
      </c>
      <c r="BY96" s="27">
        <v>788</v>
      </c>
      <c r="BZ96" s="27">
        <v>612</v>
      </c>
      <c r="CA96" s="27">
        <v>597</v>
      </c>
      <c r="CB96" s="27">
        <v>336</v>
      </c>
      <c r="CC96" s="27">
        <v>297</v>
      </c>
      <c r="CD96" s="27">
        <v>257</v>
      </c>
      <c r="CE96" s="149">
        <v>260</v>
      </c>
      <c r="CF96" s="27">
        <v>189</v>
      </c>
      <c r="CG96" s="164">
        <v>178</v>
      </c>
    </row>
    <row r="97" spans="1:85" ht="13.5" thickBot="1" x14ac:dyDescent="0.25">
      <c r="A97" s="34" t="s">
        <v>122</v>
      </c>
      <c r="B97" s="150">
        <v>18</v>
      </c>
      <c r="C97" s="151">
        <v>11</v>
      </c>
      <c r="D97" s="151">
        <v>10</v>
      </c>
      <c r="E97" s="151">
        <v>21</v>
      </c>
      <c r="F97" s="151">
        <v>11</v>
      </c>
      <c r="G97" s="151">
        <v>10</v>
      </c>
      <c r="H97" s="151">
        <v>17</v>
      </c>
      <c r="I97" s="151">
        <v>13</v>
      </c>
      <c r="J97" s="151">
        <v>3</v>
      </c>
      <c r="K97" s="152">
        <v>2</v>
      </c>
      <c r="L97" s="151">
        <v>4</v>
      </c>
      <c r="M97" s="156">
        <v>15</v>
      </c>
      <c r="N97" s="150">
        <v>34</v>
      </c>
      <c r="O97" s="151">
        <v>62</v>
      </c>
      <c r="P97" s="151">
        <v>38</v>
      </c>
      <c r="Q97" s="151">
        <v>40</v>
      </c>
      <c r="R97" s="151">
        <v>22</v>
      </c>
      <c r="S97" s="151">
        <v>13</v>
      </c>
      <c r="T97" s="151">
        <v>14</v>
      </c>
      <c r="U97" s="151">
        <v>34</v>
      </c>
      <c r="V97" s="151">
        <v>12</v>
      </c>
      <c r="W97" s="152">
        <v>9</v>
      </c>
      <c r="X97" s="151">
        <v>19</v>
      </c>
      <c r="Y97" s="156">
        <v>13</v>
      </c>
      <c r="Z97" s="150">
        <v>75</v>
      </c>
      <c r="AA97" s="151">
        <v>79</v>
      </c>
      <c r="AB97" s="151">
        <v>59</v>
      </c>
      <c r="AC97" s="151">
        <v>72</v>
      </c>
      <c r="AD97" s="151">
        <v>59</v>
      </c>
      <c r="AE97" s="151">
        <v>58</v>
      </c>
      <c r="AF97" s="151">
        <v>34</v>
      </c>
      <c r="AG97" s="151">
        <v>33</v>
      </c>
      <c r="AH97" s="151">
        <v>36</v>
      </c>
      <c r="AI97" s="152">
        <v>15</v>
      </c>
      <c r="AJ97" s="151">
        <v>31</v>
      </c>
      <c r="AK97" s="156">
        <v>22</v>
      </c>
      <c r="AL97" s="150">
        <v>570</v>
      </c>
      <c r="AM97" s="151">
        <v>594</v>
      </c>
      <c r="AN97" s="151">
        <v>442</v>
      </c>
      <c r="AO97" s="151">
        <v>421</v>
      </c>
      <c r="AP97" s="151">
        <v>332</v>
      </c>
      <c r="AQ97" s="151">
        <v>292</v>
      </c>
      <c r="AR97" s="151">
        <v>209</v>
      </c>
      <c r="AS97" s="151">
        <v>137</v>
      </c>
      <c r="AT97" s="151">
        <v>135</v>
      </c>
      <c r="AU97" s="152">
        <v>104</v>
      </c>
      <c r="AV97" s="151">
        <v>140</v>
      </c>
      <c r="AW97" s="156">
        <v>117</v>
      </c>
      <c r="AX97" s="150">
        <v>186</v>
      </c>
      <c r="AY97" s="151">
        <v>236</v>
      </c>
      <c r="AZ97" s="151">
        <v>207</v>
      </c>
      <c r="BA97" s="151">
        <v>154</v>
      </c>
      <c r="BB97" s="151">
        <v>127</v>
      </c>
      <c r="BC97" s="151">
        <v>95</v>
      </c>
      <c r="BD97" s="151">
        <v>65</v>
      </c>
      <c r="BE97" s="151">
        <v>47</v>
      </c>
      <c r="BF97" s="151">
        <v>34</v>
      </c>
      <c r="BG97" s="152">
        <v>16</v>
      </c>
      <c r="BH97" s="151">
        <v>34</v>
      </c>
      <c r="BI97" s="156">
        <v>41</v>
      </c>
      <c r="BJ97" s="150">
        <v>0</v>
      </c>
      <c r="BK97" s="151">
        <v>0</v>
      </c>
      <c r="BL97" s="151">
        <v>0</v>
      </c>
      <c r="BM97" s="151">
        <v>0</v>
      </c>
      <c r="BN97" s="151">
        <v>0</v>
      </c>
      <c r="BO97" s="151">
        <v>0</v>
      </c>
      <c r="BP97" s="151">
        <v>0</v>
      </c>
      <c r="BQ97" s="151">
        <v>0</v>
      </c>
      <c r="BR97" s="151">
        <v>0</v>
      </c>
      <c r="BS97" s="152">
        <v>0</v>
      </c>
      <c r="BT97" s="151">
        <v>0</v>
      </c>
      <c r="BU97" s="156">
        <v>0</v>
      </c>
      <c r="BV97" s="150">
        <v>883</v>
      </c>
      <c r="BW97" s="151">
        <v>982</v>
      </c>
      <c r="BX97" s="151">
        <v>756</v>
      </c>
      <c r="BY97" s="151">
        <v>708</v>
      </c>
      <c r="BZ97" s="151">
        <v>551</v>
      </c>
      <c r="CA97" s="151">
        <v>468</v>
      </c>
      <c r="CB97" s="151">
        <v>339</v>
      </c>
      <c r="CC97" s="151">
        <v>264</v>
      </c>
      <c r="CD97" s="151">
        <v>220</v>
      </c>
      <c r="CE97" s="152">
        <v>146</v>
      </c>
      <c r="CF97" s="151">
        <v>228</v>
      </c>
      <c r="CG97" s="165">
        <v>208</v>
      </c>
    </row>
    <row r="98" spans="1:85" s="22" customFormat="1" x14ac:dyDescent="0.2">
      <c r="A98" s="32" t="s">
        <v>198</v>
      </c>
      <c r="B98" s="49">
        <v>122</v>
      </c>
      <c r="C98" s="50">
        <v>155</v>
      </c>
      <c r="D98" s="50">
        <v>124</v>
      </c>
      <c r="E98" s="50">
        <v>110</v>
      </c>
      <c r="F98" s="50">
        <v>126</v>
      </c>
      <c r="G98" s="50">
        <v>194</v>
      </c>
      <c r="H98" s="50">
        <v>78</v>
      </c>
      <c r="I98" s="50">
        <v>104</v>
      </c>
      <c r="J98" s="50">
        <v>90</v>
      </c>
      <c r="K98" s="147">
        <v>82</v>
      </c>
      <c r="L98" s="50">
        <v>89</v>
      </c>
      <c r="M98" s="154">
        <v>115</v>
      </c>
      <c r="N98" s="49">
        <v>261</v>
      </c>
      <c r="O98" s="50">
        <v>263</v>
      </c>
      <c r="P98" s="50">
        <v>223</v>
      </c>
      <c r="Q98" s="50">
        <v>241</v>
      </c>
      <c r="R98" s="50">
        <v>229</v>
      </c>
      <c r="S98" s="50">
        <v>263</v>
      </c>
      <c r="T98" s="50">
        <v>231</v>
      </c>
      <c r="U98" s="50">
        <v>193</v>
      </c>
      <c r="V98" s="50">
        <v>183</v>
      </c>
      <c r="W98" s="147">
        <v>101</v>
      </c>
      <c r="X98" s="50">
        <v>131</v>
      </c>
      <c r="Y98" s="154">
        <v>93</v>
      </c>
      <c r="Z98" s="49">
        <v>503</v>
      </c>
      <c r="AA98" s="50">
        <v>508</v>
      </c>
      <c r="AB98" s="50">
        <v>467</v>
      </c>
      <c r="AC98" s="50">
        <v>502</v>
      </c>
      <c r="AD98" s="50">
        <v>522</v>
      </c>
      <c r="AE98" s="50">
        <v>570</v>
      </c>
      <c r="AF98" s="50">
        <v>521</v>
      </c>
      <c r="AG98" s="50">
        <v>495</v>
      </c>
      <c r="AH98" s="50">
        <v>451</v>
      </c>
      <c r="AI98" s="147">
        <v>311</v>
      </c>
      <c r="AJ98" s="50">
        <v>272</v>
      </c>
      <c r="AK98" s="154">
        <v>226</v>
      </c>
      <c r="AL98" s="49">
        <v>4315</v>
      </c>
      <c r="AM98" s="50">
        <v>4191</v>
      </c>
      <c r="AN98" s="50">
        <v>3723</v>
      </c>
      <c r="AO98" s="50">
        <v>3772</v>
      </c>
      <c r="AP98" s="50">
        <v>3166</v>
      </c>
      <c r="AQ98" s="50">
        <v>3220</v>
      </c>
      <c r="AR98" s="50">
        <v>2958</v>
      </c>
      <c r="AS98" s="50">
        <v>2722</v>
      </c>
      <c r="AT98" s="50">
        <v>2758</v>
      </c>
      <c r="AU98" s="147">
        <v>1939</v>
      </c>
      <c r="AV98" s="50">
        <v>1905</v>
      </c>
      <c r="AW98" s="154">
        <v>1617</v>
      </c>
      <c r="AX98" s="49">
        <v>1664</v>
      </c>
      <c r="AY98" s="50">
        <v>1782</v>
      </c>
      <c r="AZ98" s="50">
        <v>1753</v>
      </c>
      <c r="BA98" s="50">
        <v>1905</v>
      </c>
      <c r="BB98" s="50">
        <v>1355</v>
      </c>
      <c r="BC98" s="50">
        <v>1259</v>
      </c>
      <c r="BD98" s="50">
        <v>1069</v>
      </c>
      <c r="BE98" s="50">
        <v>1086</v>
      </c>
      <c r="BF98" s="50">
        <v>929</v>
      </c>
      <c r="BG98" s="147">
        <v>801</v>
      </c>
      <c r="BH98" s="50">
        <v>665</v>
      </c>
      <c r="BI98" s="154">
        <v>616</v>
      </c>
      <c r="BJ98" s="49">
        <v>0</v>
      </c>
      <c r="BK98" s="50">
        <v>0</v>
      </c>
      <c r="BL98" s="50">
        <v>0</v>
      </c>
      <c r="BM98" s="50">
        <v>0</v>
      </c>
      <c r="BN98" s="50">
        <v>1</v>
      </c>
      <c r="BO98" s="50">
        <v>0</v>
      </c>
      <c r="BP98" s="50">
        <v>0</v>
      </c>
      <c r="BQ98" s="50">
        <v>0</v>
      </c>
      <c r="BR98" s="50">
        <v>0</v>
      </c>
      <c r="BS98" s="147">
        <v>0</v>
      </c>
      <c r="BT98" s="50">
        <v>0</v>
      </c>
      <c r="BU98" s="154">
        <v>0</v>
      </c>
      <c r="BV98" s="49">
        <v>6865</v>
      </c>
      <c r="BW98" s="50">
        <v>6899</v>
      </c>
      <c r="BX98" s="50">
        <v>6290</v>
      </c>
      <c r="BY98" s="50">
        <v>6530</v>
      </c>
      <c r="BZ98" s="50">
        <v>5399</v>
      </c>
      <c r="CA98" s="50">
        <v>5506</v>
      </c>
      <c r="CB98" s="50">
        <v>4857</v>
      </c>
      <c r="CC98" s="50">
        <v>4600</v>
      </c>
      <c r="CD98" s="50">
        <v>4411</v>
      </c>
      <c r="CE98" s="147">
        <v>3234</v>
      </c>
      <c r="CF98" s="50">
        <v>3062</v>
      </c>
      <c r="CG98" s="163">
        <v>2667</v>
      </c>
    </row>
    <row r="99" spans="1:85" x14ac:dyDescent="0.2">
      <c r="A99" s="33" t="s">
        <v>195</v>
      </c>
      <c r="B99" s="148">
        <v>34</v>
      </c>
      <c r="C99" s="27">
        <v>28</v>
      </c>
      <c r="D99" s="27">
        <v>34</v>
      </c>
      <c r="E99" s="27">
        <v>31</v>
      </c>
      <c r="F99" s="27">
        <v>30</v>
      </c>
      <c r="G99" s="27">
        <v>29</v>
      </c>
      <c r="H99" s="27">
        <v>23</v>
      </c>
      <c r="I99" s="27">
        <v>20</v>
      </c>
      <c r="J99" s="27">
        <v>26</v>
      </c>
      <c r="K99" s="149">
        <v>13</v>
      </c>
      <c r="L99" s="27">
        <v>23</v>
      </c>
      <c r="M99" s="155">
        <v>20</v>
      </c>
      <c r="N99" s="148">
        <v>101</v>
      </c>
      <c r="O99" s="27">
        <v>113</v>
      </c>
      <c r="P99" s="27">
        <v>90</v>
      </c>
      <c r="Q99" s="27">
        <v>100</v>
      </c>
      <c r="R99" s="27">
        <v>97</v>
      </c>
      <c r="S99" s="27">
        <v>92</v>
      </c>
      <c r="T99" s="27">
        <v>67</v>
      </c>
      <c r="U99" s="27">
        <v>52</v>
      </c>
      <c r="V99" s="27">
        <v>75</v>
      </c>
      <c r="W99" s="149">
        <v>40</v>
      </c>
      <c r="X99" s="27">
        <v>42</v>
      </c>
      <c r="Y99" s="155">
        <v>41</v>
      </c>
      <c r="Z99" s="148">
        <v>227</v>
      </c>
      <c r="AA99" s="27">
        <v>229</v>
      </c>
      <c r="AB99" s="27">
        <v>204</v>
      </c>
      <c r="AC99" s="27">
        <v>203</v>
      </c>
      <c r="AD99" s="27">
        <v>216</v>
      </c>
      <c r="AE99" s="27">
        <v>224</v>
      </c>
      <c r="AF99" s="27">
        <v>197</v>
      </c>
      <c r="AG99" s="27">
        <v>153</v>
      </c>
      <c r="AH99" s="27">
        <v>147</v>
      </c>
      <c r="AI99" s="149">
        <v>84</v>
      </c>
      <c r="AJ99" s="27">
        <v>84</v>
      </c>
      <c r="AK99" s="155">
        <v>44</v>
      </c>
      <c r="AL99" s="148">
        <v>1661</v>
      </c>
      <c r="AM99" s="27">
        <v>1500</v>
      </c>
      <c r="AN99" s="27">
        <v>1288</v>
      </c>
      <c r="AO99" s="27">
        <v>1258</v>
      </c>
      <c r="AP99" s="27">
        <v>1115</v>
      </c>
      <c r="AQ99" s="27">
        <v>1149</v>
      </c>
      <c r="AR99" s="27">
        <v>1013</v>
      </c>
      <c r="AS99" s="27">
        <v>808</v>
      </c>
      <c r="AT99" s="27">
        <v>825</v>
      </c>
      <c r="AU99" s="149">
        <v>512</v>
      </c>
      <c r="AV99" s="27">
        <v>693</v>
      </c>
      <c r="AW99" s="155">
        <v>508</v>
      </c>
      <c r="AX99" s="148">
        <v>658</v>
      </c>
      <c r="AY99" s="27">
        <v>688</v>
      </c>
      <c r="AZ99" s="27">
        <v>568</v>
      </c>
      <c r="BA99" s="27">
        <v>533</v>
      </c>
      <c r="BB99" s="27">
        <v>440</v>
      </c>
      <c r="BC99" s="27">
        <v>444</v>
      </c>
      <c r="BD99" s="27">
        <v>374</v>
      </c>
      <c r="BE99" s="27">
        <v>296</v>
      </c>
      <c r="BF99" s="27">
        <v>320</v>
      </c>
      <c r="BG99" s="149">
        <v>211</v>
      </c>
      <c r="BH99" s="27">
        <v>246</v>
      </c>
      <c r="BI99" s="155">
        <v>218</v>
      </c>
      <c r="BJ99" s="148">
        <v>0</v>
      </c>
      <c r="BK99" s="27">
        <v>0</v>
      </c>
      <c r="BL99" s="27">
        <v>0</v>
      </c>
      <c r="BM99" s="27">
        <v>0</v>
      </c>
      <c r="BN99" s="27">
        <v>1</v>
      </c>
      <c r="BO99" s="27">
        <v>0</v>
      </c>
      <c r="BP99" s="27">
        <v>0</v>
      </c>
      <c r="BQ99" s="27">
        <v>0</v>
      </c>
      <c r="BR99" s="27">
        <v>0</v>
      </c>
      <c r="BS99" s="149">
        <v>0</v>
      </c>
      <c r="BT99" s="27">
        <v>0</v>
      </c>
      <c r="BU99" s="155">
        <v>0</v>
      </c>
      <c r="BV99" s="148">
        <v>2681</v>
      </c>
      <c r="BW99" s="27">
        <v>2558</v>
      </c>
      <c r="BX99" s="27">
        <v>2184</v>
      </c>
      <c r="BY99" s="27">
        <v>2125</v>
      </c>
      <c r="BZ99" s="27">
        <v>1899</v>
      </c>
      <c r="CA99" s="27">
        <v>1938</v>
      </c>
      <c r="CB99" s="27">
        <v>1674</v>
      </c>
      <c r="CC99" s="27">
        <v>1329</v>
      </c>
      <c r="CD99" s="27">
        <v>1393</v>
      </c>
      <c r="CE99" s="149">
        <v>860</v>
      </c>
      <c r="CF99" s="27">
        <v>1088</v>
      </c>
      <c r="CG99" s="164">
        <v>831</v>
      </c>
    </row>
    <row r="100" spans="1:85" x14ac:dyDescent="0.2">
      <c r="A100" s="33" t="s">
        <v>124</v>
      </c>
      <c r="B100" s="148">
        <v>17</v>
      </c>
      <c r="C100" s="27">
        <v>23</v>
      </c>
      <c r="D100" s="27">
        <v>17</v>
      </c>
      <c r="E100" s="27">
        <v>10</v>
      </c>
      <c r="F100" s="27">
        <v>36</v>
      </c>
      <c r="G100" s="27">
        <v>9</v>
      </c>
      <c r="H100" s="27">
        <v>10</v>
      </c>
      <c r="I100" s="27">
        <v>17</v>
      </c>
      <c r="J100" s="27">
        <v>4</v>
      </c>
      <c r="K100" s="149">
        <v>10</v>
      </c>
      <c r="L100" s="27">
        <v>16</v>
      </c>
      <c r="M100" s="155">
        <v>19</v>
      </c>
      <c r="N100" s="148">
        <v>39</v>
      </c>
      <c r="O100" s="27">
        <v>27</v>
      </c>
      <c r="P100" s="27">
        <v>15</v>
      </c>
      <c r="Q100" s="27">
        <v>13</v>
      </c>
      <c r="R100" s="27">
        <v>34</v>
      </c>
      <c r="S100" s="27">
        <v>41</v>
      </c>
      <c r="T100" s="27">
        <v>31</v>
      </c>
      <c r="U100" s="27">
        <v>35</v>
      </c>
      <c r="V100" s="27">
        <v>12</v>
      </c>
      <c r="W100" s="149">
        <v>15</v>
      </c>
      <c r="X100" s="27">
        <v>16</v>
      </c>
      <c r="Y100" s="155">
        <v>16</v>
      </c>
      <c r="Z100" s="148">
        <v>58</v>
      </c>
      <c r="AA100" s="27">
        <v>63</v>
      </c>
      <c r="AB100" s="27">
        <v>28</v>
      </c>
      <c r="AC100" s="27">
        <v>48</v>
      </c>
      <c r="AD100" s="27">
        <v>74</v>
      </c>
      <c r="AE100" s="27">
        <v>92</v>
      </c>
      <c r="AF100" s="27">
        <v>72</v>
      </c>
      <c r="AG100" s="27">
        <v>72</v>
      </c>
      <c r="AH100" s="27">
        <v>40</v>
      </c>
      <c r="AI100" s="149">
        <v>48</v>
      </c>
      <c r="AJ100" s="27">
        <v>29</v>
      </c>
      <c r="AK100" s="155">
        <v>46</v>
      </c>
      <c r="AL100" s="148">
        <v>424</v>
      </c>
      <c r="AM100" s="27">
        <v>611</v>
      </c>
      <c r="AN100" s="27">
        <v>430</v>
      </c>
      <c r="AO100" s="27">
        <v>491</v>
      </c>
      <c r="AP100" s="27">
        <v>443</v>
      </c>
      <c r="AQ100" s="27">
        <v>538</v>
      </c>
      <c r="AR100" s="27">
        <v>457</v>
      </c>
      <c r="AS100" s="27">
        <v>410</v>
      </c>
      <c r="AT100" s="27">
        <v>323</v>
      </c>
      <c r="AU100" s="149">
        <v>200</v>
      </c>
      <c r="AV100" s="27">
        <v>240</v>
      </c>
      <c r="AW100" s="155">
        <v>259</v>
      </c>
      <c r="AX100" s="148">
        <v>169</v>
      </c>
      <c r="AY100" s="27">
        <v>235</v>
      </c>
      <c r="AZ100" s="27">
        <v>254</v>
      </c>
      <c r="BA100" s="27">
        <v>318</v>
      </c>
      <c r="BB100" s="27">
        <v>192</v>
      </c>
      <c r="BC100" s="27">
        <v>199</v>
      </c>
      <c r="BD100" s="27">
        <v>138</v>
      </c>
      <c r="BE100" s="27">
        <v>147</v>
      </c>
      <c r="BF100" s="27">
        <v>107</v>
      </c>
      <c r="BG100" s="149">
        <v>83</v>
      </c>
      <c r="BH100" s="27">
        <v>86</v>
      </c>
      <c r="BI100" s="155">
        <v>71</v>
      </c>
      <c r="BJ100" s="148">
        <v>0</v>
      </c>
      <c r="BK100" s="27">
        <v>0</v>
      </c>
      <c r="BL100" s="27">
        <v>0</v>
      </c>
      <c r="BM100" s="27">
        <v>0</v>
      </c>
      <c r="BN100" s="27">
        <v>0</v>
      </c>
      <c r="BO100" s="27">
        <v>0</v>
      </c>
      <c r="BP100" s="27">
        <v>0</v>
      </c>
      <c r="BQ100" s="27">
        <v>0</v>
      </c>
      <c r="BR100" s="27">
        <v>0</v>
      </c>
      <c r="BS100" s="149">
        <v>0</v>
      </c>
      <c r="BT100" s="27">
        <v>0</v>
      </c>
      <c r="BU100" s="155">
        <v>0</v>
      </c>
      <c r="BV100" s="148">
        <v>707</v>
      </c>
      <c r="BW100" s="27">
        <v>959</v>
      </c>
      <c r="BX100" s="27">
        <v>744</v>
      </c>
      <c r="BY100" s="27">
        <v>880</v>
      </c>
      <c r="BZ100" s="27">
        <v>779</v>
      </c>
      <c r="CA100" s="27">
        <v>879</v>
      </c>
      <c r="CB100" s="27">
        <v>708</v>
      </c>
      <c r="CC100" s="27">
        <v>681</v>
      </c>
      <c r="CD100" s="27">
        <v>486</v>
      </c>
      <c r="CE100" s="149">
        <v>356</v>
      </c>
      <c r="CF100" s="27">
        <v>387</v>
      </c>
      <c r="CG100" s="164">
        <v>411</v>
      </c>
    </row>
    <row r="101" spans="1:85" x14ac:dyDescent="0.2">
      <c r="A101" s="33" t="s">
        <v>125</v>
      </c>
      <c r="B101" s="148">
        <v>27</v>
      </c>
      <c r="C101" s="27">
        <v>45</v>
      </c>
      <c r="D101" s="27">
        <v>29</v>
      </c>
      <c r="E101" s="27">
        <v>22</v>
      </c>
      <c r="F101" s="27">
        <v>21</v>
      </c>
      <c r="G101" s="27">
        <v>25</v>
      </c>
      <c r="H101" s="27">
        <v>12</v>
      </c>
      <c r="I101" s="27">
        <v>21</v>
      </c>
      <c r="J101" s="27">
        <v>16</v>
      </c>
      <c r="K101" s="149">
        <v>21</v>
      </c>
      <c r="L101" s="27">
        <v>15</v>
      </c>
      <c r="M101" s="155">
        <v>28</v>
      </c>
      <c r="N101" s="148">
        <v>56</v>
      </c>
      <c r="O101" s="27">
        <v>55</v>
      </c>
      <c r="P101" s="27">
        <v>63</v>
      </c>
      <c r="Q101" s="27">
        <v>51</v>
      </c>
      <c r="R101" s="27">
        <v>48</v>
      </c>
      <c r="S101" s="27">
        <v>54</v>
      </c>
      <c r="T101" s="27">
        <v>53</v>
      </c>
      <c r="U101" s="27">
        <v>61</v>
      </c>
      <c r="V101" s="27">
        <v>40</v>
      </c>
      <c r="W101" s="149">
        <v>18</v>
      </c>
      <c r="X101" s="27">
        <v>20</v>
      </c>
      <c r="Y101" s="155">
        <v>15</v>
      </c>
      <c r="Z101" s="148">
        <v>107</v>
      </c>
      <c r="AA101" s="27">
        <v>116</v>
      </c>
      <c r="AB101" s="27">
        <v>106</v>
      </c>
      <c r="AC101" s="27">
        <v>108</v>
      </c>
      <c r="AD101" s="27">
        <v>92</v>
      </c>
      <c r="AE101" s="27">
        <v>110</v>
      </c>
      <c r="AF101" s="27">
        <v>72</v>
      </c>
      <c r="AG101" s="27">
        <v>124</v>
      </c>
      <c r="AH101" s="27">
        <v>103</v>
      </c>
      <c r="AI101" s="149">
        <v>70</v>
      </c>
      <c r="AJ101" s="27">
        <v>71</v>
      </c>
      <c r="AK101" s="155">
        <v>64</v>
      </c>
      <c r="AL101" s="148">
        <v>955</v>
      </c>
      <c r="AM101" s="27">
        <v>923</v>
      </c>
      <c r="AN101" s="27">
        <v>842</v>
      </c>
      <c r="AO101" s="27">
        <v>776</v>
      </c>
      <c r="AP101" s="27">
        <v>580</v>
      </c>
      <c r="AQ101" s="27">
        <v>595</v>
      </c>
      <c r="AR101" s="27">
        <v>600</v>
      </c>
      <c r="AS101" s="27">
        <v>694</v>
      </c>
      <c r="AT101" s="27">
        <v>621</v>
      </c>
      <c r="AU101" s="149">
        <v>546</v>
      </c>
      <c r="AV101" s="27">
        <v>418</v>
      </c>
      <c r="AW101" s="155">
        <v>374</v>
      </c>
      <c r="AX101" s="148">
        <v>277</v>
      </c>
      <c r="AY101" s="27">
        <v>350</v>
      </c>
      <c r="AZ101" s="27">
        <v>349</v>
      </c>
      <c r="BA101" s="27">
        <v>341</v>
      </c>
      <c r="BB101" s="27">
        <v>268</v>
      </c>
      <c r="BC101" s="27">
        <v>192</v>
      </c>
      <c r="BD101" s="27">
        <v>211</v>
      </c>
      <c r="BE101" s="27">
        <v>229</v>
      </c>
      <c r="BF101" s="27">
        <v>212</v>
      </c>
      <c r="BG101" s="149">
        <v>269</v>
      </c>
      <c r="BH101" s="27">
        <v>143</v>
      </c>
      <c r="BI101" s="155">
        <v>156</v>
      </c>
      <c r="BJ101" s="148">
        <v>0</v>
      </c>
      <c r="BK101" s="27">
        <v>0</v>
      </c>
      <c r="BL101" s="27">
        <v>0</v>
      </c>
      <c r="BM101" s="27">
        <v>0</v>
      </c>
      <c r="BN101" s="27">
        <v>0</v>
      </c>
      <c r="BO101" s="27">
        <v>0</v>
      </c>
      <c r="BP101" s="27">
        <v>0</v>
      </c>
      <c r="BQ101" s="27">
        <v>0</v>
      </c>
      <c r="BR101" s="27">
        <v>0</v>
      </c>
      <c r="BS101" s="149">
        <v>0</v>
      </c>
      <c r="BT101" s="27">
        <v>0</v>
      </c>
      <c r="BU101" s="155">
        <v>0</v>
      </c>
      <c r="BV101" s="148">
        <v>1422</v>
      </c>
      <c r="BW101" s="27">
        <v>1489</v>
      </c>
      <c r="BX101" s="27">
        <v>1389</v>
      </c>
      <c r="BY101" s="27">
        <v>1298</v>
      </c>
      <c r="BZ101" s="27">
        <v>1009</v>
      </c>
      <c r="CA101" s="27">
        <v>976</v>
      </c>
      <c r="CB101" s="27">
        <v>948</v>
      </c>
      <c r="CC101" s="27">
        <v>1129</v>
      </c>
      <c r="CD101" s="27">
        <v>992</v>
      </c>
      <c r="CE101" s="149">
        <v>924</v>
      </c>
      <c r="CF101" s="27">
        <v>667</v>
      </c>
      <c r="CG101" s="164">
        <v>637</v>
      </c>
    </row>
    <row r="102" spans="1:85" x14ac:dyDescent="0.2">
      <c r="A102" s="33" t="s">
        <v>126</v>
      </c>
      <c r="B102" s="148">
        <v>8</v>
      </c>
      <c r="C102" s="27">
        <v>21</v>
      </c>
      <c r="D102" s="27">
        <v>15</v>
      </c>
      <c r="E102" s="27">
        <v>17</v>
      </c>
      <c r="F102" s="27">
        <v>17</v>
      </c>
      <c r="G102" s="27">
        <v>6</v>
      </c>
      <c r="H102" s="27">
        <v>14</v>
      </c>
      <c r="I102" s="27">
        <v>4</v>
      </c>
      <c r="J102" s="27">
        <v>8</v>
      </c>
      <c r="K102" s="149">
        <v>6</v>
      </c>
      <c r="L102" s="27">
        <v>4</v>
      </c>
      <c r="M102" s="155">
        <v>13</v>
      </c>
      <c r="N102" s="148">
        <v>33</v>
      </c>
      <c r="O102" s="27">
        <v>37</v>
      </c>
      <c r="P102" s="27">
        <v>22</v>
      </c>
      <c r="Q102" s="27">
        <v>23</v>
      </c>
      <c r="R102" s="27">
        <v>18</v>
      </c>
      <c r="S102" s="27">
        <v>16</v>
      </c>
      <c r="T102" s="27">
        <v>33</v>
      </c>
      <c r="U102" s="27">
        <v>22</v>
      </c>
      <c r="V102" s="27">
        <v>17</v>
      </c>
      <c r="W102" s="149">
        <v>6</v>
      </c>
      <c r="X102" s="27">
        <v>6</v>
      </c>
      <c r="Y102" s="155">
        <v>10</v>
      </c>
      <c r="Z102" s="148">
        <v>50</v>
      </c>
      <c r="AA102" s="27">
        <v>35</v>
      </c>
      <c r="AB102" s="27">
        <v>50</v>
      </c>
      <c r="AC102" s="27">
        <v>57</v>
      </c>
      <c r="AD102" s="27">
        <v>48</v>
      </c>
      <c r="AE102" s="27">
        <v>33</v>
      </c>
      <c r="AF102" s="27">
        <v>94</v>
      </c>
      <c r="AG102" s="27">
        <v>63</v>
      </c>
      <c r="AH102" s="27">
        <v>41</v>
      </c>
      <c r="AI102" s="149">
        <v>27</v>
      </c>
      <c r="AJ102" s="27">
        <v>30</v>
      </c>
      <c r="AK102" s="155">
        <v>34</v>
      </c>
      <c r="AL102" s="148">
        <v>685</v>
      </c>
      <c r="AM102" s="27">
        <v>635</v>
      </c>
      <c r="AN102" s="27">
        <v>561</v>
      </c>
      <c r="AO102" s="27">
        <v>500</v>
      </c>
      <c r="AP102" s="27">
        <v>361</v>
      </c>
      <c r="AQ102" s="27">
        <v>290</v>
      </c>
      <c r="AR102" s="27">
        <v>345</v>
      </c>
      <c r="AS102" s="27">
        <v>314</v>
      </c>
      <c r="AT102" s="27">
        <v>286</v>
      </c>
      <c r="AU102" s="149">
        <v>235</v>
      </c>
      <c r="AV102" s="27">
        <v>235</v>
      </c>
      <c r="AW102" s="155">
        <v>198</v>
      </c>
      <c r="AX102" s="148">
        <v>172</v>
      </c>
      <c r="AY102" s="27">
        <v>202</v>
      </c>
      <c r="AZ102" s="27">
        <v>201</v>
      </c>
      <c r="BA102" s="27">
        <v>170</v>
      </c>
      <c r="BB102" s="27">
        <v>110</v>
      </c>
      <c r="BC102" s="27">
        <v>125</v>
      </c>
      <c r="BD102" s="27">
        <v>93</v>
      </c>
      <c r="BE102" s="27">
        <v>112</v>
      </c>
      <c r="BF102" s="27">
        <v>80</v>
      </c>
      <c r="BG102" s="149">
        <v>77</v>
      </c>
      <c r="BH102" s="27">
        <v>76</v>
      </c>
      <c r="BI102" s="155">
        <v>79</v>
      </c>
      <c r="BJ102" s="148">
        <v>0</v>
      </c>
      <c r="BK102" s="27">
        <v>0</v>
      </c>
      <c r="BL102" s="27">
        <v>0</v>
      </c>
      <c r="BM102" s="27">
        <v>0</v>
      </c>
      <c r="BN102" s="27">
        <v>0</v>
      </c>
      <c r="BO102" s="27">
        <v>0</v>
      </c>
      <c r="BP102" s="27">
        <v>0</v>
      </c>
      <c r="BQ102" s="27">
        <v>0</v>
      </c>
      <c r="BR102" s="27">
        <v>0</v>
      </c>
      <c r="BS102" s="149">
        <v>0</v>
      </c>
      <c r="BT102" s="27">
        <v>0</v>
      </c>
      <c r="BU102" s="155">
        <v>0</v>
      </c>
      <c r="BV102" s="148">
        <v>948</v>
      </c>
      <c r="BW102" s="27">
        <v>930</v>
      </c>
      <c r="BX102" s="27">
        <v>849</v>
      </c>
      <c r="BY102" s="27">
        <v>767</v>
      </c>
      <c r="BZ102" s="27">
        <v>554</v>
      </c>
      <c r="CA102" s="27">
        <v>470</v>
      </c>
      <c r="CB102" s="27">
        <v>579</v>
      </c>
      <c r="CC102" s="27">
        <v>515</v>
      </c>
      <c r="CD102" s="27">
        <v>432</v>
      </c>
      <c r="CE102" s="149">
        <v>351</v>
      </c>
      <c r="CF102" s="27">
        <v>351</v>
      </c>
      <c r="CG102" s="164">
        <v>334</v>
      </c>
    </row>
    <row r="103" spans="1:85" x14ac:dyDescent="0.2">
      <c r="A103" s="33" t="s">
        <v>230</v>
      </c>
      <c r="B103" s="148">
        <v>14</v>
      </c>
      <c r="C103" s="27">
        <v>6</v>
      </c>
      <c r="D103" s="27">
        <v>10</v>
      </c>
      <c r="E103" s="27">
        <v>13</v>
      </c>
      <c r="F103" s="27">
        <v>11</v>
      </c>
      <c r="G103" s="27">
        <v>112</v>
      </c>
      <c r="H103" s="27">
        <v>13</v>
      </c>
      <c r="I103" s="27">
        <v>23</v>
      </c>
      <c r="J103" s="27">
        <v>26</v>
      </c>
      <c r="K103" s="149">
        <v>18</v>
      </c>
      <c r="L103" s="27">
        <v>10</v>
      </c>
      <c r="M103" s="155">
        <v>30</v>
      </c>
      <c r="N103" s="148">
        <v>9</v>
      </c>
      <c r="O103" s="27">
        <v>11</v>
      </c>
      <c r="P103" s="27">
        <v>14</v>
      </c>
      <c r="Q103" s="27">
        <v>22</v>
      </c>
      <c r="R103" s="27">
        <v>8</v>
      </c>
      <c r="S103" s="27">
        <v>15</v>
      </c>
      <c r="T103" s="27">
        <v>16</v>
      </c>
      <c r="U103" s="27">
        <v>4</v>
      </c>
      <c r="V103" s="27">
        <v>8</v>
      </c>
      <c r="W103" s="149">
        <v>3</v>
      </c>
      <c r="X103" s="27">
        <v>25</v>
      </c>
      <c r="Y103" s="155">
        <v>1</v>
      </c>
      <c r="Z103" s="148">
        <v>13</v>
      </c>
      <c r="AA103" s="27">
        <v>3</v>
      </c>
      <c r="AB103" s="27">
        <v>16</v>
      </c>
      <c r="AC103" s="27">
        <v>12</v>
      </c>
      <c r="AD103" s="27">
        <v>6</v>
      </c>
      <c r="AE103" s="27">
        <v>10</v>
      </c>
      <c r="AF103" s="27">
        <v>14</v>
      </c>
      <c r="AG103" s="27">
        <v>8</v>
      </c>
      <c r="AH103" s="27">
        <v>26</v>
      </c>
      <c r="AI103" s="149">
        <v>1</v>
      </c>
      <c r="AJ103" s="27">
        <v>18</v>
      </c>
      <c r="AK103" s="155">
        <v>1</v>
      </c>
      <c r="AL103" s="148">
        <v>61</v>
      </c>
      <c r="AM103" s="27">
        <v>35</v>
      </c>
      <c r="AN103" s="27">
        <v>71</v>
      </c>
      <c r="AO103" s="27">
        <v>64</v>
      </c>
      <c r="AP103" s="27">
        <v>58</v>
      </c>
      <c r="AQ103" s="27">
        <v>35</v>
      </c>
      <c r="AR103" s="27">
        <v>57</v>
      </c>
      <c r="AS103" s="27">
        <v>27</v>
      </c>
      <c r="AT103" s="27">
        <v>173</v>
      </c>
      <c r="AU103" s="149">
        <v>7</v>
      </c>
      <c r="AV103" s="27">
        <v>23</v>
      </c>
      <c r="AW103" s="155">
        <v>12</v>
      </c>
      <c r="AX103" s="148">
        <v>7</v>
      </c>
      <c r="AY103" s="27">
        <v>6</v>
      </c>
      <c r="AZ103" s="27">
        <v>13</v>
      </c>
      <c r="BA103" s="27">
        <v>21</v>
      </c>
      <c r="BB103" s="27">
        <v>16</v>
      </c>
      <c r="BC103" s="27">
        <v>4</v>
      </c>
      <c r="BD103" s="27">
        <v>24</v>
      </c>
      <c r="BE103" s="27">
        <v>97</v>
      </c>
      <c r="BF103" s="27">
        <v>24</v>
      </c>
      <c r="BG103" s="149">
        <v>4</v>
      </c>
      <c r="BH103" s="27">
        <v>9</v>
      </c>
      <c r="BI103" s="155">
        <v>2</v>
      </c>
      <c r="BJ103" s="148">
        <v>0</v>
      </c>
      <c r="BK103" s="27">
        <v>0</v>
      </c>
      <c r="BL103" s="27">
        <v>0</v>
      </c>
      <c r="BM103" s="27">
        <v>0</v>
      </c>
      <c r="BN103" s="27">
        <v>0</v>
      </c>
      <c r="BO103" s="27">
        <v>0</v>
      </c>
      <c r="BP103" s="27">
        <v>0</v>
      </c>
      <c r="BQ103" s="27">
        <v>0</v>
      </c>
      <c r="BR103" s="27">
        <v>0</v>
      </c>
      <c r="BS103" s="149">
        <v>0</v>
      </c>
      <c r="BT103" s="27">
        <v>0</v>
      </c>
      <c r="BU103" s="155">
        <v>0</v>
      </c>
      <c r="BV103" s="148">
        <v>104</v>
      </c>
      <c r="BW103" s="27">
        <v>61</v>
      </c>
      <c r="BX103" s="27">
        <v>124</v>
      </c>
      <c r="BY103" s="27">
        <v>132</v>
      </c>
      <c r="BZ103" s="27">
        <v>99</v>
      </c>
      <c r="CA103" s="27">
        <v>176</v>
      </c>
      <c r="CB103" s="27">
        <v>124</v>
      </c>
      <c r="CC103" s="27">
        <v>159</v>
      </c>
      <c r="CD103" s="27">
        <v>257</v>
      </c>
      <c r="CE103" s="149">
        <v>33</v>
      </c>
      <c r="CF103" s="27">
        <v>85</v>
      </c>
      <c r="CG103" s="164">
        <v>46</v>
      </c>
    </row>
    <row r="104" spans="1:85" ht="13.5" thickBot="1" x14ac:dyDescent="0.25">
      <c r="A104" s="34" t="s">
        <v>127</v>
      </c>
      <c r="B104" s="150">
        <v>22</v>
      </c>
      <c r="C104" s="151">
        <v>32</v>
      </c>
      <c r="D104" s="151">
        <v>19</v>
      </c>
      <c r="E104" s="151">
        <v>17</v>
      </c>
      <c r="F104" s="151">
        <v>11</v>
      </c>
      <c r="G104" s="151">
        <v>13</v>
      </c>
      <c r="H104" s="151">
        <v>6</v>
      </c>
      <c r="I104" s="151">
        <v>19</v>
      </c>
      <c r="J104" s="151">
        <v>10</v>
      </c>
      <c r="K104" s="152">
        <v>14</v>
      </c>
      <c r="L104" s="151">
        <v>21</v>
      </c>
      <c r="M104" s="156">
        <v>5</v>
      </c>
      <c r="N104" s="150">
        <v>23</v>
      </c>
      <c r="O104" s="151">
        <v>20</v>
      </c>
      <c r="P104" s="151">
        <v>19</v>
      </c>
      <c r="Q104" s="151">
        <v>32</v>
      </c>
      <c r="R104" s="151">
        <v>24</v>
      </c>
      <c r="S104" s="151">
        <v>45</v>
      </c>
      <c r="T104" s="151">
        <v>31</v>
      </c>
      <c r="U104" s="151">
        <v>19</v>
      </c>
      <c r="V104" s="151">
        <v>31</v>
      </c>
      <c r="W104" s="152">
        <v>19</v>
      </c>
      <c r="X104" s="151">
        <v>22</v>
      </c>
      <c r="Y104" s="156">
        <v>10</v>
      </c>
      <c r="Z104" s="150">
        <v>48</v>
      </c>
      <c r="AA104" s="151">
        <v>62</v>
      </c>
      <c r="AB104" s="151">
        <v>63</v>
      </c>
      <c r="AC104" s="151">
        <v>74</v>
      </c>
      <c r="AD104" s="151">
        <v>86</v>
      </c>
      <c r="AE104" s="151">
        <v>101</v>
      </c>
      <c r="AF104" s="151">
        <v>72</v>
      </c>
      <c r="AG104" s="151">
        <v>75</v>
      </c>
      <c r="AH104" s="151">
        <v>94</v>
      </c>
      <c r="AI104" s="152">
        <v>81</v>
      </c>
      <c r="AJ104" s="151">
        <v>40</v>
      </c>
      <c r="AK104" s="156">
        <v>37</v>
      </c>
      <c r="AL104" s="150">
        <v>529</v>
      </c>
      <c r="AM104" s="151">
        <v>487</v>
      </c>
      <c r="AN104" s="151">
        <v>531</v>
      </c>
      <c r="AO104" s="151">
        <v>683</v>
      </c>
      <c r="AP104" s="151">
        <v>609</v>
      </c>
      <c r="AQ104" s="151">
        <v>613</v>
      </c>
      <c r="AR104" s="151">
        <v>486</v>
      </c>
      <c r="AS104" s="151">
        <v>469</v>
      </c>
      <c r="AT104" s="151">
        <v>530</v>
      </c>
      <c r="AU104" s="152">
        <v>439</v>
      </c>
      <c r="AV104" s="151">
        <v>296</v>
      </c>
      <c r="AW104" s="156">
        <v>266</v>
      </c>
      <c r="AX104" s="150">
        <v>381</v>
      </c>
      <c r="AY104" s="151">
        <v>301</v>
      </c>
      <c r="AZ104" s="151">
        <v>368</v>
      </c>
      <c r="BA104" s="151">
        <v>522</v>
      </c>
      <c r="BB104" s="151">
        <v>329</v>
      </c>
      <c r="BC104" s="151">
        <v>295</v>
      </c>
      <c r="BD104" s="151">
        <v>229</v>
      </c>
      <c r="BE104" s="151">
        <v>205</v>
      </c>
      <c r="BF104" s="151">
        <v>186</v>
      </c>
      <c r="BG104" s="152">
        <v>157</v>
      </c>
      <c r="BH104" s="151">
        <v>105</v>
      </c>
      <c r="BI104" s="156">
        <v>90</v>
      </c>
      <c r="BJ104" s="150">
        <v>0</v>
      </c>
      <c r="BK104" s="151">
        <v>0</v>
      </c>
      <c r="BL104" s="151">
        <v>0</v>
      </c>
      <c r="BM104" s="151">
        <v>0</v>
      </c>
      <c r="BN104" s="151">
        <v>0</v>
      </c>
      <c r="BO104" s="151">
        <v>0</v>
      </c>
      <c r="BP104" s="151">
        <v>0</v>
      </c>
      <c r="BQ104" s="151">
        <v>0</v>
      </c>
      <c r="BR104" s="151">
        <v>0</v>
      </c>
      <c r="BS104" s="152">
        <v>0</v>
      </c>
      <c r="BT104" s="151">
        <v>0</v>
      </c>
      <c r="BU104" s="156">
        <v>0</v>
      </c>
      <c r="BV104" s="150">
        <v>1003</v>
      </c>
      <c r="BW104" s="151">
        <v>902</v>
      </c>
      <c r="BX104" s="151">
        <v>1000</v>
      </c>
      <c r="BY104" s="151">
        <v>1328</v>
      </c>
      <c r="BZ104" s="151">
        <v>1059</v>
      </c>
      <c r="CA104" s="151">
        <v>1067</v>
      </c>
      <c r="CB104" s="151">
        <v>824</v>
      </c>
      <c r="CC104" s="151">
        <v>787</v>
      </c>
      <c r="CD104" s="151">
        <v>851</v>
      </c>
      <c r="CE104" s="152">
        <v>710</v>
      </c>
      <c r="CF104" s="151">
        <v>484</v>
      </c>
      <c r="CG104" s="165">
        <v>408</v>
      </c>
    </row>
    <row r="105" spans="1:85" s="22" customFormat="1" x14ac:dyDescent="0.2">
      <c r="A105" s="32" t="s">
        <v>197</v>
      </c>
      <c r="B105" s="49">
        <v>165</v>
      </c>
      <c r="C105" s="50">
        <v>250</v>
      </c>
      <c r="D105" s="50">
        <v>169</v>
      </c>
      <c r="E105" s="50">
        <v>157</v>
      </c>
      <c r="F105" s="50">
        <v>122</v>
      </c>
      <c r="G105" s="50">
        <v>92</v>
      </c>
      <c r="H105" s="50">
        <v>102</v>
      </c>
      <c r="I105" s="50">
        <v>74</v>
      </c>
      <c r="J105" s="50">
        <v>55</v>
      </c>
      <c r="K105" s="147">
        <v>93</v>
      </c>
      <c r="L105" s="50">
        <v>104</v>
      </c>
      <c r="M105" s="154">
        <v>106</v>
      </c>
      <c r="N105" s="49">
        <v>237</v>
      </c>
      <c r="O105" s="50">
        <v>275</v>
      </c>
      <c r="P105" s="50">
        <v>244</v>
      </c>
      <c r="Q105" s="50">
        <v>222</v>
      </c>
      <c r="R105" s="50">
        <v>248</v>
      </c>
      <c r="S105" s="50">
        <v>168</v>
      </c>
      <c r="T105" s="50">
        <v>138</v>
      </c>
      <c r="U105" s="50">
        <v>98</v>
      </c>
      <c r="V105" s="50">
        <v>64</v>
      </c>
      <c r="W105" s="147">
        <v>93</v>
      </c>
      <c r="X105" s="50">
        <v>99</v>
      </c>
      <c r="Y105" s="154">
        <v>99</v>
      </c>
      <c r="Z105" s="49">
        <v>532</v>
      </c>
      <c r="AA105" s="50">
        <v>1031</v>
      </c>
      <c r="AB105" s="50">
        <v>476</v>
      </c>
      <c r="AC105" s="50">
        <v>547</v>
      </c>
      <c r="AD105" s="50">
        <v>409</v>
      </c>
      <c r="AE105" s="50">
        <v>462</v>
      </c>
      <c r="AF105" s="50">
        <v>403</v>
      </c>
      <c r="AG105" s="50">
        <v>250</v>
      </c>
      <c r="AH105" s="50">
        <v>233</v>
      </c>
      <c r="AI105" s="147">
        <v>236</v>
      </c>
      <c r="AJ105" s="50">
        <v>228</v>
      </c>
      <c r="AK105" s="154">
        <v>217</v>
      </c>
      <c r="AL105" s="49">
        <v>4364</v>
      </c>
      <c r="AM105" s="50">
        <v>4696</v>
      </c>
      <c r="AN105" s="50">
        <v>3863</v>
      </c>
      <c r="AO105" s="50">
        <v>3127</v>
      </c>
      <c r="AP105" s="50">
        <v>2819</v>
      </c>
      <c r="AQ105" s="50">
        <v>2703</v>
      </c>
      <c r="AR105" s="50">
        <v>2153</v>
      </c>
      <c r="AS105" s="50">
        <v>1612</v>
      </c>
      <c r="AT105" s="50">
        <v>1486</v>
      </c>
      <c r="AU105" s="147">
        <v>1367</v>
      </c>
      <c r="AV105" s="50">
        <v>1590</v>
      </c>
      <c r="AW105" s="154">
        <v>1394</v>
      </c>
      <c r="AX105" s="49">
        <v>1305</v>
      </c>
      <c r="AY105" s="50">
        <v>1306</v>
      </c>
      <c r="AZ105" s="50">
        <v>1248</v>
      </c>
      <c r="BA105" s="50">
        <v>951</v>
      </c>
      <c r="BB105" s="50">
        <v>942</v>
      </c>
      <c r="BC105" s="50">
        <v>741</v>
      </c>
      <c r="BD105" s="50">
        <v>599</v>
      </c>
      <c r="BE105" s="50">
        <v>418</v>
      </c>
      <c r="BF105" s="50">
        <v>418</v>
      </c>
      <c r="BG105" s="147">
        <v>403</v>
      </c>
      <c r="BH105" s="50">
        <v>357</v>
      </c>
      <c r="BI105" s="154">
        <v>366</v>
      </c>
      <c r="BJ105" s="49">
        <v>0</v>
      </c>
      <c r="BK105" s="50">
        <v>0</v>
      </c>
      <c r="BL105" s="50">
        <v>0</v>
      </c>
      <c r="BM105" s="50">
        <v>0</v>
      </c>
      <c r="BN105" s="50">
        <v>0</v>
      </c>
      <c r="BO105" s="50">
        <v>0</v>
      </c>
      <c r="BP105" s="50">
        <v>0</v>
      </c>
      <c r="BQ105" s="50">
        <v>0</v>
      </c>
      <c r="BR105" s="50">
        <v>0</v>
      </c>
      <c r="BS105" s="147">
        <v>0</v>
      </c>
      <c r="BT105" s="50">
        <v>0</v>
      </c>
      <c r="BU105" s="154">
        <v>0</v>
      </c>
      <c r="BV105" s="49">
        <v>6603</v>
      </c>
      <c r="BW105" s="50">
        <v>7558</v>
      </c>
      <c r="BX105" s="50">
        <v>6000</v>
      </c>
      <c r="BY105" s="50">
        <v>5004</v>
      </c>
      <c r="BZ105" s="50">
        <v>4540</v>
      </c>
      <c r="CA105" s="50">
        <v>4166</v>
      </c>
      <c r="CB105" s="50">
        <v>3395</v>
      </c>
      <c r="CC105" s="50">
        <v>2452</v>
      </c>
      <c r="CD105" s="50">
        <v>2256</v>
      </c>
      <c r="CE105" s="147">
        <v>2192</v>
      </c>
      <c r="CF105" s="50">
        <v>2378</v>
      </c>
      <c r="CG105" s="163">
        <v>2182</v>
      </c>
    </row>
    <row r="106" spans="1:85" x14ac:dyDescent="0.2">
      <c r="A106" s="33" t="s">
        <v>129</v>
      </c>
      <c r="B106" s="148">
        <v>16</v>
      </c>
      <c r="C106" s="27">
        <v>21</v>
      </c>
      <c r="D106" s="27">
        <v>11</v>
      </c>
      <c r="E106" s="27">
        <v>15</v>
      </c>
      <c r="F106" s="27">
        <v>8</v>
      </c>
      <c r="G106" s="27">
        <v>4</v>
      </c>
      <c r="H106" s="27">
        <v>2</v>
      </c>
      <c r="I106" s="27">
        <v>9</v>
      </c>
      <c r="J106" s="27">
        <v>4</v>
      </c>
      <c r="K106" s="149">
        <v>34</v>
      </c>
      <c r="L106" s="27">
        <v>6</v>
      </c>
      <c r="M106" s="155">
        <v>15</v>
      </c>
      <c r="N106" s="148">
        <v>30</v>
      </c>
      <c r="O106" s="27">
        <v>24</v>
      </c>
      <c r="P106" s="27">
        <v>35</v>
      </c>
      <c r="Q106" s="27">
        <v>34</v>
      </c>
      <c r="R106" s="27">
        <v>13</v>
      </c>
      <c r="S106" s="27">
        <v>12</v>
      </c>
      <c r="T106" s="27">
        <v>16</v>
      </c>
      <c r="U106" s="27">
        <v>12</v>
      </c>
      <c r="V106" s="27">
        <v>3</v>
      </c>
      <c r="W106" s="149">
        <v>5</v>
      </c>
      <c r="X106" s="27">
        <v>8</v>
      </c>
      <c r="Y106" s="155">
        <v>1</v>
      </c>
      <c r="Z106" s="148">
        <v>54</v>
      </c>
      <c r="AA106" s="27">
        <v>58</v>
      </c>
      <c r="AB106" s="27">
        <v>34</v>
      </c>
      <c r="AC106" s="27">
        <v>29</v>
      </c>
      <c r="AD106" s="27">
        <v>62</v>
      </c>
      <c r="AE106" s="27">
        <v>36</v>
      </c>
      <c r="AF106" s="27">
        <v>33</v>
      </c>
      <c r="AG106" s="27">
        <v>27</v>
      </c>
      <c r="AH106" s="27">
        <v>23</v>
      </c>
      <c r="AI106" s="149">
        <v>17</v>
      </c>
      <c r="AJ106" s="27">
        <v>19</v>
      </c>
      <c r="AK106" s="155">
        <v>13</v>
      </c>
      <c r="AL106" s="148">
        <v>495</v>
      </c>
      <c r="AM106" s="27">
        <v>407</v>
      </c>
      <c r="AN106" s="27">
        <v>385</v>
      </c>
      <c r="AO106" s="27">
        <v>331</v>
      </c>
      <c r="AP106" s="27">
        <v>298</v>
      </c>
      <c r="AQ106" s="27">
        <v>223</v>
      </c>
      <c r="AR106" s="27">
        <v>190</v>
      </c>
      <c r="AS106" s="27">
        <v>232</v>
      </c>
      <c r="AT106" s="27">
        <v>180</v>
      </c>
      <c r="AU106" s="149">
        <v>103</v>
      </c>
      <c r="AV106" s="27">
        <v>164</v>
      </c>
      <c r="AW106" s="155">
        <v>116</v>
      </c>
      <c r="AX106" s="148">
        <v>113</v>
      </c>
      <c r="AY106" s="27">
        <v>147</v>
      </c>
      <c r="AZ106" s="27">
        <v>113</v>
      </c>
      <c r="BA106" s="27">
        <v>106</v>
      </c>
      <c r="BB106" s="27">
        <v>115</v>
      </c>
      <c r="BC106" s="27">
        <v>77</v>
      </c>
      <c r="BD106" s="27">
        <v>45</v>
      </c>
      <c r="BE106" s="27">
        <v>28</v>
      </c>
      <c r="BF106" s="27">
        <v>38</v>
      </c>
      <c r="BG106" s="149">
        <v>28</v>
      </c>
      <c r="BH106" s="27">
        <v>30</v>
      </c>
      <c r="BI106" s="155">
        <v>16</v>
      </c>
      <c r="BJ106" s="148">
        <v>0</v>
      </c>
      <c r="BK106" s="27">
        <v>0</v>
      </c>
      <c r="BL106" s="27">
        <v>0</v>
      </c>
      <c r="BM106" s="27">
        <v>0</v>
      </c>
      <c r="BN106" s="27">
        <v>0</v>
      </c>
      <c r="BO106" s="27">
        <v>0</v>
      </c>
      <c r="BP106" s="27">
        <v>0</v>
      </c>
      <c r="BQ106" s="27">
        <v>0</v>
      </c>
      <c r="BR106" s="27">
        <v>0</v>
      </c>
      <c r="BS106" s="149">
        <v>0</v>
      </c>
      <c r="BT106" s="27">
        <v>0</v>
      </c>
      <c r="BU106" s="155">
        <v>0</v>
      </c>
      <c r="BV106" s="148">
        <v>708</v>
      </c>
      <c r="BW106" s="27">
        <v>657</v>
      </c>
      <c r="BX106" s="27">
        <v>578</v>
      </c>
      <c r="BY106" s="27">
        <v>515</v>
      </c>
      <c r="BZ106" s="27">
        <v>496</v>
      </c>
      <c r="CA106" s="27">
        <v>352</v>
      </c>
      <c r="CB106" s="27">
        <v>286</v>
      </c>
      <c r="CC106" s="27">
        <v>308</v>
      </c>
      <c r="CD106" s="27">
        <v>248</v>
      </c>
      <c r="CE106" s="149">
        <v>187</v>
      </c>
      <c r="CF106" s="27">
        <v>227</v>
      </c>
      <c r="CG106" s="164">
        <v>161</v>
      </c>
    </row>
    <row r="107" spans="1:85" x14ac:dyDescent="0.2">
      <c r="A107" s="33" t="s">
        <v>133</v>
      </c>
      <c r="B107" s="148">
        <v>48</v>
      </c>
      <c r="C107" s="27">
        <v>60</v>
      </c>
      <c r="D107" s="27">
        <v>44</v>
      </c>
      <c r="E107" s="27">
        <v>45</v>
      </c>
      <c r="F107" s="27">
        <v>26</v>
      </c>
      <c r="G107" s="27">
        <v>26</v>
      </c>
      <c r="H107" s="27">
        <v>39</v>
      </c>
      <c r="I107" s="27">
        <v>10</v>
      </c>
      <c r="J107" s="27">
        <v>7</v>
      </c>
      <c r="K107" s="149">
        <v>20</v>
      </c>
      <c r="L107" s="27">
        <v>10</v>
      </c>
      <c r="M107" s="155">
        <v>8</v>
      </c>
      <c r="N107" s="148">
        <v>53</v>
      </c>
      <c r="O107" s="27">
        <v>52</v>
      </c>
      <c r="P107" s="27">
        <v>59</v>
      </c>
      <c r="Q107" s="27">
        <v>58</v>
      </c>
      <c r="R107" s="27">
        <v>41</v>
      </c>
      <c r="S107" s="27">
        <v>36</v>
      </c>
      <c r="T107" s="27">
        <v>35</v>
      </c>
      <c r="U107" s="27">
        <v>15</v>
      </c>
      <c r="V107" s="27">
        <v>14</v>
      </c>
      <c r="W107" s="149">
        <v>29</v>
      </c>
      <c r="X107" s="27">
        <v>16</v>
      </c>
      <c r="Y107" s="155">
        <v>11</v>
      </c>
      <c r="Z107" s="148">
        <v>106</v>
      </c>
      <c r="AA107" s="27">
        <v>124</v>
      </c>
      <c r="AB107" s="27">
        <v>104</v>
      </c>
      <c r="AC107" s="27">
        <v>111</v>
      </c>
      <c r="AD107" s="27">
        <v>91</v>
      </c>
      <c r="AE107" s="27">
        <v>96</v>
      </c>
      <c r="AF107" s="27">
        <v>96</v>
      </c>
      <c r="AG107" s="27">
        <v>65</v>
      </c>
      <c r="AH107" s="27">
        <v>46</v>
      </c>
      <c r="AI107" s="149">
        <v>52</v>
      </c>
      <c r="AJ107" s="27">
        <v>65</v>
      </c>
      <c r="AK107" s="155">
        <v>50</v>
      </c>
      <c r="AL107" s="148">
        <v>817</v>
      </c>
      <c r="AM107" s="27">
        <v>790</v>
      </c>
      <c r="AN107" s="27">
        <v>738</v>
      </c>
      <c r="AO107" s="27">
        <v>590</v>
      </c>
      <c r="AP107" s="27">
        <v>622</v>
      </c>
      <c r="AQ107" s="27">
        <v>753</v>
      </c>
      <c r="AR107" s="27">
        <v>453</v>
      </c>
      <c r="AS107" s="27">
        <v>341</v>
      </c>
      <c r="AT107" s="27">
        <v>252</v>
      </c>
      <c r="AU107" s="149">
        <v>331</v>
      </c>
      <c r="AV107" s="27">
        <v>368</v>
      </c>
      <c r="AW107" s="155">
        <v>265</v>
      </c>
      <c r="AX107" s="148">
        <v>227</v>
      </c>
      <c r="AY107" s="27">
        <v>265</v>
      </c>
      <c r="AZ107" s="27">
        <v>294</v>
      </c>
      <c r="BA107" s="27">
        <v>208</v>
      </c>
      <c r="BB107" s="27">
        <v>195</v>
      </c>
      <c r="BC107" s="27">
        <v>183</v>
      </c>
      <c r="BD107" s="27">
        <v>150</v>
      </c>
      <c r="BE107" s="27">
        <v>74</v>
      </c>
      <c r="BF107" s="27">
        <v>74</v>
      </c>
      <c r="BG107" s="149">
        <v>99</v>
      </c>
      <c r="BH107" s="27">
        <v>83</v>
      </c>
      <c r="BI107" s="155">
        <v>71</v>
      </c>
      <c r="BJ107" s="148">
        <v>0</v>
      </c>
      <c r="BK107" s="27">
        <v>0</v>
      </c>
      <c r="BL107" s="27">
        <v>0</v>
      </c>
      <c r="BM107" s="27">
        <v>0</v>
      </c>
      <c r="BN107" s="27">
        <v>0</v>
      </c>
      <c r="BO107" s="27">
        <v>0</v>
      </c>
      <c r="BP107" s="27">
        <v>0</v>
      </c>
      <c r="BQ107" s="27">
        <v>0</v>
      </c>
      <c r="BR107" s="27">
        <v>0</v>
      </c>
      <c r="BS107" s="149">
        <v>0</v>
      </c>
      <c r="BT107" s="27">
        <v>0</v>
      </c>
      <c r="BU107" s="155">
        <v>0</v>
      </c>
      <c r="BV107" s="148">
        <v>1251</v>
      </c>
      <c r="BW107" s="27">
        <v>1291</v>
      </c>
      <c r="BX107" s="27">
        <v>1239</v>
      </c>
      <c r="BY107" s="27">
        <v>1012</v>
      </c>
      <c r="BZ107" s="27">
        <v>975</v>
      </c>
      <c r="CA107" s="27">
        <v>1094</v>
      </c>
      <c r="CB107" s="27">
        <v>773</v>
      </c>
      <c r="CC107" s="27">
        <v>505</v>
      </c>
      <c r="CD107" s="27">
        <v>393</v>
      </c>
      <c r="CE107" s="149">
        <v>531</v>
      </c>
      <c r="CF107" s="27">
        <v>542</v>
      </c>
      <c r="CG107" s="164">
        <v>405</v>
      </c>
    </row>
    <row r="108" spans="1:85" x14ac:dyDescent="0.2">
      <c r="A108" s="33" t="s">
        <v>134</v>
      </c>
      <c r="B108" s="148">
        <v>6</v>
      </c>
      <c r="C108" s="27">
        <v>8</v>
      </c>
      <c r="D108" s="27">
        <v>4</v>
      </c>
      <c r="E108" s="27">
        <v>6</v>
      </c>
      <c r="F108" s="27">
        <v>10</v>
      </c>
      <c r="G108" s="27">
        <v>12</v>
      </c>
      <c r="H108" s="27">
        <v>8</v>
      </c>
      <c r="I108" s="27">
        <v>5</v>
      </c>
      <c r="J108" s="27">
        <v>2</v>
      </c>
      <c r="K108" s="149">
        <v>2</v>
      </c>
      <c r="L108" s="27">
        <v>3</v>
      </c>
      <c r="M108" s="155">
        <v>2</v>
      </c>
      <c r="N108" s="148">
        <v>7</v>
      </c>
      <c r="O108" s="27">
        <v>5</v>
      </c>
      <c r="P108" s="27">
        <v>9</v>
      </c>
      <c r="Q108" s="27">
        <v>11</v>
      </c>
      <c r="R108" s="27">
        <v>1</v>
      </c>
      <c r="S108" s="27">
        <v>5</v>
      </c>
      <c r="T108" s="27">
        <v>5</v>
      </c>
      <c r="U108" s="27">
        <v>10</v>
      </c>
      <c r="V108" s="27">
        <v>2</v>
      </c>
      <c r="W108" s="149">
        <v>3</v>
      </c>
      <c r="X108" s="27">
        <v>1</v>
      </c>
      <c r="Y108" s="155">
        <v>1</v>
      </c>
      <c r="Z108" s="148">
        <v>25</v>
      </c>
      <c r="AA108" s="27">
        <v>22</v>
      </c>
      <c r="AB108" s="27">
        <v>22</v>
      </c>
      <c r="AC108" s="27">
        <v>36</v>
      </c>
      <c r="AD108" s="27">
        <v>17</v>
      </c>
      <c r="AE108" s="27">
        <v>16</v>
      </c>
      <c r="AF108" s="27">
        <v>10</v>
      </c>
      <c r="AG108" s="27">
        <v>10</v>
      </c>
      <c r="AH108" s="27">
        <v>10</v>
      </c>
      <c r="AI108" s="149">
        <v>9</v>
      </c>
      <c r="AJ108" s="27">
        <v>15</v>
      </c>
      <c r="AK108" s="155">
        <v>3</v>
      </c>
      <c r="AL108" s="148">
        <v>193</v>
      </c>
      <c r="AM108" s="27">
        <v>157</v>
      </c>
      <c r="AN108" s="27">
        <v>200</v>
      </c>
      <c r="AO108" s="27">
        <v>145</v>
      </c>
      <c r="AP108" s="27">
        <v>156</v>
      </c>
      <c r="AQ108" s="27">
        <v>106</v>
      </c>
      <c r="AR108" s="27">
        <v>88</v>
      </c>
      <c r="AS108" s="27">
        <v>72</v>
      </c>
      <c r="AT108" s="27">
        <v>68</v>
      </c>
      <c r="AU108" s="149">
        <v>71</v>
      </c>
      <c r="AV108" s="27">
        <v>49</v>
      </c>
      <c r="AW108" s="155">
        <v>53</v>
      </c>
      <c r="AX108" s="148">
        <v>107</v>
      </c>
      <c r="AY108" s="27">
        <v>61</v>
      </c>
      <c r="AZ108" s="27">
        <v>59</v>
      </c>
      <c r="BA108" s="27">
        <v>52</v>
      </c>
      <c r="BB108" s="27">
        <v>33</v>
      </c>
      <c r="BC108" s="27">
        <v>28</v>
      </c>
      <c r="BD108" s="27">
        <v>28</v>
      </c>
      <c r="BE108" s="27">
        <v>20</v>
      </c>
      <c r="BF108" s="27">
        <v>17</v>
      </c>
      <c r="BG108" s="149">
        <v>22</v>
      </c>
      <c r="BH108" s="27">
        <v>18</v>
      </c>
      <c r="BI108" s="155">
        <v>3</v>
      </c>
      <c r="BJ108" s="148">
        <v>0</v>
      </c>
      <c r="BK108" s="27">
        <v>0</v>
      </c>
      <c r="BL108" s="27">
        <v>0</v>
      </c>
      <c r="BM108" s="27">
        <v>0</v>
      </c>
      <c r="BN108" s="27">
        <v>0</v>
      </c>
      <c r="BO108" s="27">
        <v>0</v>
      </c>
      <c r="BP108" s="27">
        <v>0</v>
      </c>
      <c r="BQ108" s="27">
        <v>0</v>
      </c>
      <c r="BR108" s="27">
        <v>0</v>
      </c>
      <c r="BS108" s="149">
        <v>0</v>
      </c>
      <c r="BT108" s="27">
        <v>0</v>
      </c>
      <c r="BU108" s="155">
        <v>0</v>
      </c>
      <c r="BV108" s="148">
        <v>338</v>
      </c>
      <c r="BW108" s="27">
        <v>253</v>
      </c>
      <c r="BX108" s="27">
        <v>294</v>
      </c>
      <c r="BY108" s="27">
        <v>250</v>
      </c>
      <c r="BZ108" s="27">
        <v>217</v>
      </c>
      <c r="CA108" s="27">
        <v>167</v>
      </c>
      <c r="CB108" s="27">
        <v>139</v>
      </c>
      <c r="CC108" s="27">
        <v>117</v>
      </c>
      <c r="CD108" s="27">
        <v>99</v>
      </c>
      <c r="CE108" s="149">
        <v>107</v>
      </c>
      <c r="CF108" s="27">
        <v>86</v>
      </c>
      <c r="CG108" s="164">
        <v>62</v>
      </c>
    </row>
    <row r="109" spans="1:85" x14ac:dyDescent="0.2">
      <c r="A109" s="33" t="s">
        <v>231</v>
      </c>
      <c r="B109" s="148">
        <v>0</v>
      </c>
      <c r="C109" s="27">
        <v>7</v>
      </c>
      <c r="D109" s="27">
        <v>1</v>
      </c>
      <c r="E109" s="27">
        <v>5</v>
      </c>
      <c r="F109" s="27">
        <v>3</v>
      </c>
      <c r="G109" s="27">
        <v>11</v>
      </c>
      <c r="H109" s="27">
        <v>12</v>
      </c>
      <c r="I109" s="27">
        <v>12</v>
      </c>
      <c r="J109" s="27">
        <v>5</v>
      </c>
      <c r="K109" s="149">
        <v>8</v>
      </c>
      <c r="L109" s="27">
        <v>6</v>
      </c>
      <c r="M109" s="155">
        <v>15</v>
      </c>
      <c r="N109" s="148">
        <v>0</v>
      </c>
      <c r="O109" s="27">
        <v>3</v>
      </c>
      <c r="P109" s="27">
        <v>9</v>
      </c>
      <c r="Q109" s="27">
        <v>4</v>
      </c>
      <c r="R109" s="27">
        <v>0</v>
      </c>
      <c r="S109" s="27">
        <v>3</v>
      </c>
      <c r="T109" s="27">
        <v>2</v>
      </c>
      <c r="U109" s="27">
        <v>11</v>
      </c>
      <c r="V109" s="27">
        <v>2</v>
      </c>
      <c r="W109" s="149">
        <v>0</v>
      </c>
      <c r="X109" s="27">
        <v>4</v>
      </c>
      <c r="Y109" s="155">
        <v>6</v>
      </c>
      <c r="Z109" s="148">
        <v>4</v>
      </c>
      <c r="AA109" s="27">
        <v>30</v>
      </c>
      <c r="AB109" s="27">
        <v>24</v>
      </c>
      <c r="AC109" s="27">
        <v>15</v>
      </c>
      <c r="AD109" s="27">
        <v>6</v>
      </c>
      <c r="AE109" s="27">
        <v>4</v>
      </c>
      <c r="AF109" s="27">
        <v>1</v>
      </c>
      <c r="AG109" s="27">
        <v>7</v>
      </c>
      <c r="AH109" s="27">
        <v>7</v>
      </c>
      <c r="AI109" s="149">
        <v>9</v>
      </c>
      <c r="AJ109" s="27">
        <v>1</v>
      </c>
      <c r="AK109" s="155"/>
      <c r="AL109" s="148">
        <v>46</v>
      </c>
      <c r="AM109" s="27">
        <v>282</v>
      </c>
      <c r="AN109" s="27">
        <v>76</v>
      </c>
      <c r="AO109" s="27">
        <v>38</v>
      </c>
      <c r="AP109" s="27">
        <v>15</v>
      </c>
      <c r="AQ109" s="27">
        <v>31</v>
      </c>
      <c r="AR109" s="27">
        <v>22</v>
      </c>
      <c r="AS109" s="27">
        <v>19</v>
      </c>
      <c r="AT109" s="27">
        <v>47</v>
      </c>
      <c r="AU109" s="149">
        <v>13</v>
      </c>
      <c r="AV109" s="27">
        <v>48</v>
      </c>
      <c r="AW109" s="155">
        <v>15</v>
      </c>
      <c r="AX109" s="148">
        <v>9</v>
      </c>
      <c r="AY109" s="27">
        <v>77</v>
      </c>
      <c r="AZ109" s="27">
        <v>15</v>
      </c>
      <c r="BA109" s="27">
        <v>12</v>
      </c>
      <c r="BB109" s="27">
        <v>8</v>
      </c>
      <c r="BC109" s="27">
        <v>7</v>
      </c>
      <c r="BD109" s="27">
        <v>12</v>
      </c>
      <c r="BE109" s="27">
        <v>12</v>
      </c>
      <c r="BF109" s="27">
        <v>19</v>
      </c>
      <c r="BG109" s="149">
        <v>4</v>
      </c>
      <c r="BH109" s="27">
        <v>21</v>
      </c>
      <c r="BI109" s="155">
        <v>4</v>
      </c>
      <c r="BJ109" s="148">
        <v>0</v>
      </c>
      <c r="BK109" s="27">
        <v>0</v>
      </c>
      <c r="BL109" s="27">
        <v>0</v>
      </c>
      <c r="BM109" s="27">
        <v>0</v>
      </c>
      <c r="BN109" s="27">
        <v>0</v>
      </c>
      <c r="BO109" s="27">
        <v>0</v>
      </c>
      <c r="BP109" s="27">
        <v>0</v>
      </c>
      <c r="BQ109" s="27">
        <v>0</v>
      </c>
      <c r="BR109" s="27">
        <v>0</v>
      </c>
      <c r="BS109" s="149">
        <v>0</v>
      </c>
      <c r="BT109" s="27">
        <v>0</v>
      </c>
      <c r="BU109" s="155">
        <v>0</v>
      </c>
      <c r="BV109" s="148">
        <v>59</v>
      </c>
      <c r="BW109" s="27">
        <v>399</v>
      </c>
      <c r="BX109" s="27">
        <v>125</v>
      </c>
      <c r="BY109" s="27">
        <v>74</v>
      </c>
      <c r="BZ109" s="27">
        <v>32</v>
      </c>
      <c r="CA109" s="27">
        <v>56</v>
      </c>
      <c r="CB109" s="27">
        <v>49</v>
      </c>
      <c r="CC109" s="27">
        <v>61</v>
      </c>
      <c r="CD109" s="27">
        <v>80</v>
      </c>
      <c r="CE109" s="149">
        <v>34</v>
      </c>
      <c r="CF109" s="27">
        <v>80</v>
      </c>
      <c r="CG109" s="164">
        <v>40</v>
      </c>
    </row>
    <row r="110" spans="1:85" x14ac:dyDescent="0.2">
      <c r="A110" s="33" t="s">
        <v>130</v>
      </c>
      <c r="B110" s="148">
        <v>34</v>
      </c>
      <c r="C110" s="27">
        <v>31</v>
      </c>
      <c r="D110" s="27">
        <v>25</v>
      </c>
      <c r="E110" s="27">
        <v>12</v>
      </c>
      <c r="F110" s="27">
        <v>19</v>
      </c>
      <c r="G110" s="27">
        <v>6</v>
      </c>
      <c r="H110" s="27">
        <v>15</v>
      </c>
      <c r="I110" s="27">
        <v>8</v>
      </c>
      <c r="J110" s="27">
        <v>14</v>
      </c>
      <c r="K110" s="149">
        <v>4</v>
      </c>
      <c r="L110" s="27">
        <v>9</v>
      </c>
      <c r="M110" s="155">
        <v>9</v>
      </c>
      <c r="N110" s="148">
        <v>29</v>
      </c>
      <c r="O110" s="27">
        <v>30</v>
      </c>
      <c r="P110" s="27">
        <v>26</v>
      </c>
      <c r="Q110" s="27">
        <v>44</v>
      </c>
      <c r="R110" s="27">
        <v>22</v>
      </c>
      <c r="S110" s="27">
        <v>24</v>
      </c>
      <c r="T110" s="27">
        <v>15</v>
      </c>
      <c r="U110" s="27">
        <v>14</v>
      </c>
      <c r="V110" s="27">
        <v>12</v>
      </c>
      <c r="W110" s="149">
        <v>7</v>
      </c>
      <c r="X110" s="27">
        <v>9</v>
      </c>
      <c r="Y110" s="155">
        <v>5</v>
      </c>
      <c r="Z110" s="148">
        <v>66</v>
      </c>
      <c r="AA110" s="27">
        <v>148</v>
      </c>
      <c r="AB110" s="27">
        <v>85</v>
      </c>
      <c r="AC110" s="27">
        <v>70</v>
      </c>
      <c r="AD110" s="27">
        <v>57</v>
      </c>
      <c r="AE110" s="27">
        <v>68</v>
      </c>
      <c r="AF110" s="27">
        <v>57</v>
      </c>
      <c r="AG110" s="27">
        <v>39</v>
      </c>
      <c r="AH110" s="27">
        <v>31</v>
      </c>
      <c r="AI110" s="149">
        <v>22</v>
      </c>
      <c r="AJ110" s="27">
        <v>33</v>
      </c>
      <c r="AK110" s="155">
        <v>32</v>
      </c>
      <c r="AL110" s="148">
        <v>570</v>
      </c>
      <c r="AM110" s="27">
        <v>502</v>
      </c>
      <c r="AN110" s="27">
        <v>608</v>
      </c>
      <c r="AO110" s="27">
        <v>420</v>
      </c>
      <c r="AP110" s="27">
        <v>422</v>
      </c>
      <c r="AQ110" s="27">
        <v>405</v>
      </c>
      <c r="AR110" s="27">
        <v>307</v>
      </c>
      <c r="AS110" s="27">
        <v>228</v>
      </c>
      <c r="AT110" s="27">
        <v>146</v>
      </c>
      <c r="AU110" s="149">
        <v>148</v>
      </c>
      <c r="AV110" s="27">
        <v>183</v>
      </c>
      <c r="AW110" s="155">
        <v>205</v>
      </c>
      <c r="AX110" s="148">
        <v>166</v>
      </c>
      <c r="AY110" s="27">
        <v>172</v>
      </c>
      <c r="AZ110" s="27">
        <v>180</v>
      </c>
      <c r="BA110" s="27">
        <v>90</v>
      </c>
      <c r="BB110" s="27">
        <v>125</v>
      </c>
      <c r="BC110" s="27">
        <v>91</v>
      </c>
      <c r="BD110" s="27">
        <v>85</v>
      </c>
      <c r="BE110" s="27">
        <v>54</v>
      </c>
      <c r="BF110" s="27">
        <v>56</v>
      </c>
      <c r="BG110" s="149">
        <v>45</v>
      </c>
      <c r="BH110" s="27">
        <v>47</v>
      </c>
      <c r="BI110" s="155">
        <v>63</v>
      </c>
      <c r="BJ110" s="148">
        <v>0</v>
      </c>
      <c r="BK110" s="27">
        <v>0</v>
      </c>
      <c r="BL110" s="27">
        <v>0</v>
      </c>
      <c r="BM110" s="27">
        <v>0</v>
      </c>
      <c r="BN110" s="27">
        <v>0</v>
      </c>
      <c r="BO110" s="27">
        <v>0</v>
      </c>
      <c r="BP110" s="27">
        <v>0</v>
      </c>
      <c r="BQ110" s="27">
        <v>0</v>
      </c>
      <c r="BR110" s="27">
        <v>0</v>
      </c>
      <c r="BS110" s="149">
        <v>0</v>
      </c>
      <c r="BT110" s="27">
        <v>0</v>
      </c>
      <c r="BU110" s="155">
        <v>0</v>
      </c>
      <c r="BV110" s="148">
        <v>865</v>
      </c>
      <c r="BW110" s="27">
        <v>883</v>
      </c>
      <c r="BX110" s="27">
        <v>924</v>
      </c>
      <c r="BY110" s="27">
        <v>636</v>
      </c>
      <c r="BZ110" s="27">
        <v>645</v>
      </c>
      <c r="CA110" s="27">
        <v>594</v>
      </c>
      <c r="CB110" s="27">
        <v>479</v>
      </c>
      <c r="CC110" s="27">
        <v>343</v>
      </c>
      <c r="CD110" s="27">
        <v>259</v>
      </c>
      <c r="CE110" s="149">
        <v>226</v>
      </c>
      <c r="CF110" s="27">
        <v>281</v>
      </c>
      <c r="CG110" s="164">
        <v>314</v>
      </c>
    </row>
    <row r="111" spans="1:85" x14ac:dyDescent="0.2">
      <c r="A111" s="33" t="s">
        <v>131</v>
      </c>
      <c r="B111" s="148">
        <v>8</v>
      </c>
      <c r="C111" s="27">
        <v>23</v>
      </c>
      <c r="D111" s="27">
        <v>15</v>
      </c>
      <c r="E111" s="27">
        <v>13</v>
      </c>
      <c r="F111" s="27">
        <v>12</v>
      </c>
      <c r="G111" s="27">
        <v>7</v>
      </c>
      <c r="H111" s="27">
        <v>5</v>
      </c>
      <c r="I111" s="27">
        <v>4</v>
      </c>
      <c r="J111" s="27">
        <v>3</v>
      </c>
      <c r="K111" s="149">
        <v>5</v>
      </c>
      <c r="L111" s="27">
        <v>17</v>
      </c>
      <c r="M111" s="155">
        <v>7</v>
      </c>
      <c r="N111" s="148">
        <v>10</v>
      </c>
      <c r="O111" s="27">
        <v>16</v>
      </c>
      <c r="P111" s="27">
        <v>31</v>
      </c>
      <c r="Q111" s="27">
        <v>19</v>
      </c>
      <c r="R111" s="27">
        <v>12</v>
      </c>
      <c r="S111" s="27">
        <v>8</v>
      </c>
      <c r="T111" s="27">
        <v>8</v>
      </c>
      <c r="U111" s="27">
        <v>4</v>
      </c>
      <c r="V111" s="27">
        <v>2</v>
      </c>
      <c r="W111" s="149">
        <v>5</v>
      </c>
      <c r="X111" s="27">
        <v>9</v>
      </c>
      <c r="Y111" s="155">
        <v>8</v>
      </c>
      <c r="Z111" s="148">
        <v>38</v>
      </c>
      <c r="AA111" s="27">
        <v>42</v>
      </c>
      <c r="AB111" s="27">
        <v>49</v>
      </c>
      <c r="AC111" s="27">
        <v>44</v>
      </c>
      <c r="AD111" s="27">
        <v>25</v>
      </c>
      <c r="AE111" s="27">
        <v>32</v>
      </c>
      <c r="AF111" s="27">
        <v>27</v>
      </c>
      <c r="AG111" s="27">
        <v>22</v>
      </c>
      <c r="AH111" s="27">
        <v>18</v>
      </c>
      <c r="AI111" s="149">
        <v>5</v>
      </c>
      <c r="AJ111" s="27">
        <v>23</v>
      </c>
      <c r="AK111" s="155">
        <v>9</v>
      </c>
      <c r="AL111" s="148">
        <v>348</v>
      </c>
      <c r="AM111" s="27">
        <v>363</v>
      </c>
      <c r="AN111" s="27">
        <v>340</v>
      </c>
      <c r="AO111" s="27">
        <v>302</v>
      </c>
      <c r="AP111" s="27">
        <v>255</v>
      </c>
      <c r="AQ111" s="27">
        <v>140</v>
      </c>
      <c r="AR111" s="27">
        <v>113</v>
      </c>
      <c r="AS111" s="27">
        <v>110</v>
      </c>
      <c r="AT111" s="27">
        <v>147</v>
      </c>
      <c r="AU111" s="149">
        <v>62</v>
      </c>
      <c r="AV111" s="27">
        <v>115</v>
      </c>
      <c r="AW111" s="155">
        <v>116</v>
      </c>
      <c r="AX111" s="148">
        <v>155</v>
      </c>
      <c r="AY111" s="27">
        <v>107</v>
      </c>
      <c r="AZ111" s="27">
        <v>121</v>
      </c>
      <c r="BA111" s="27">
        <v>108</v>
      </c>
      <c r="BB111" s="27">
        <v>105</v>
      </c>
      <c r="BC111" s="27">
        <v>61</v>
      </c>
      <c r="BD111" s="27">
        <v>24</v>
      </c>
      <c r="BE111" s="27">
        <v>44</v>
      </c>
      <c r="BF111" s="27">
        <v>42</v>
      </c>
      <c r="BG111" s="149">
        <v>19</v>
      </c>
      <c r="BH111" s="27">
        <v>31</v>
      </c>
      <c r="BI111" s="155">
        <v>23</v>
      </c>
      <c r="BJ111" s="148">
        <v>0</v>
      </c>
      <c r="BK111" s="27">
        <v>0</v>
      </c>
      <c r="BL111" s="27">
        <v>0</v>
      </c>
      <c r="BM111" s="27">
        <v>0</v>
      </c>
      <c r="BN111" s="27">
        <v>0</v>
      </c>
      <c r="BO111" s="27">
        <v>0</v>
      </c>
      <c r="BP111" s="27">
        <v>0</v>
      </c>
      <c r="BQ111" s="27">
        <v>0</v>
      </c>
      <c r="BR111" s="27">
        <v>0</v>
      </c>
      <c r="BS111" s="149">
        <v>0</v>
      </c>
      <c r="BT111" s="27">
        <v>0</v>
      </c>
      <c r="BU111" s="155">
        <v>0</v>
      </c>
      <c r="BV111" s="148">
        <v>559</v>
      </c>
      <c r="BW111" s="27">
        <v>551</v>
      </c>
      <c r="BX111" s="27">
        <v>556</v>
      </c>
      <c r="BY111" s="27">
        <v>486</v>
      </c>
      <c r="BZ111" s="27">
        <v>409</v>
      </c>
      <c r="CA111" s="27">
        <v>248</v>
      </c>
      <c r="CB111" s="27">
        <v>177</v>
      </c>
      <c r="CC111" s="27">
        <v>184</v>
      </c>
      <c r="CD111" s="27">
        <v>212</v>
      </c>
      <c r="CE111" s="149">
        <v>96</v>
      </c>
      <c r="CF111" s="27">
        <v>195</v>
      </c>
      <c r="CG111" s="164">
        <v>163</v>
      </c>
    </row>
    <row r="112" spans="1:85" x14ac:dyDescent="0.2">
      <c r="A112" s="33" t="s">
        <v>128</v>
      </c>
      <c r="B112" s="148">
        <v>40</v>
      </c>
      <c r="C112" s="27">
        <v>72</v>
      </c>
      <c r="D112" s="27">
        <v>63</v>
      </c>
      <c r="E112" s="27">
        <v>48</v>
      </c>
      <c r="F112" s="27">
        <v>24</v>
      </c>
      <c r="G112" s="27">
        <v>18</v>
      </c>
      <c r="H112" s="27">
        <v>18</v>
      </c>
      <c r="I112" s="27">
        <v>24</v>
      </c>
      <c r="J112" s="27">
        <v>18</v>
      </c>
      <c r="K112" s="149">
        <v>18</v>
      </c>
      <c r="L112" s="27">
        <v>50</v>
      </c>
      <c r="M112" s="155">
        <v>33</v>
      </c>
      <c r="N112" s="148">
        <v>77</v>
      </c>
      <c r="O112" s="27">
        <v>96</v>
      </c>
      <c r="P112" s="27">
        <v>50</v>
      </c>
      <c r="Q112" s="27">
        <v>30</v>
      </c>
      <c r="R112" s="27">
        <v>152</v>
      </c>
      <c r="S112" s="27">
        <v>68</v>
      </c>
      <c r="T112" s="27">
        <v>30</v>
      </c>
      <c r="U112" s="27">
        <v>25</v>
      </c>
      <c r="V112" s="27">
        <v>24</v>
      </c>
      <c r="W112" s="149">
        <v>40</v>
      </c>
      <c r="X112" s="27">
        <v>43</v>
      </c>
      <c r="Y112" s="155">
        <v>33</v>
      </c>
      <c r="Z112" s="148">
        <v>170</v>
      </c>
      <c r="AA112" s="27">
        <v>565</v>
      </c>
      <c r="AB112" s="27">
        <v>117</v>
      </c>
      <c r="AC112" s="27">
        <v>148</v>
      </c>
      <c r="AD112" s="27">
        <v>106</v>
      </c>
      <c r="AE112" s="27">
        <v>177</v>
      </c>
      <c r="AF112" s="27">
        <v>133</v>
      </c>
      <c r="AG112" s="27">
        <v>62</v>
      </c>
      <c r="AH112" s="27">
        <v>81</v>
      </c>
      <c r="AI112" s="149">
        <v>111</v>
      </c>
      <c r="AJ112" s="27">
        <v>58</v>
      </c>
      <c r="AK112" s="155">
        <v>73</v>
      </c>
      <c r="AL112" s="148">
        <v>1441</v>
      </c>
      <c r="AM112" s="27">
        <v>1825</v>
      </c>
      <c r="AN112" s="27">
        <v>1136</v>
      </c>
      <c r="AO112" s="27">
        <v>906</v>
      </c>
      <c r="AP112" s="27">
        <v>706</v>
      </c>
      <c r="AQ112" s="27">
        <v>837</v>
      </c>
      <c r="AR112" s="27">
        <v>769</v>
      </c>
      <c r="AS112" s="27">
        <v>488</v>
      </c>
      <c r="AT112" s="27">
        <v>549</v>
      </c>
      <c r="AU112" s="149">
        <v>556</v>
      </c>
      <c r="AV112" s="27">
        <v>577</v>
      </c>
      <c r="AW112" s="155">
        <v>521</v>
      </c>
      <c r="AX112" s="148">
        <v>424</v>
      </c>
      <c r="AY112" s="27">
        <v>396</v>
      </c>
      <c r="AZ112" s="27">
        <v>361</v>
      </c>
      <c r="BA112" s="27">
        <v>276</v>
      </c>
      <c r="BB112" s="27">
        <v>277</v>
      </c>
      <c r="BC112" s="27">
        <v>232</v>
      </c>
      <c r="BD112" s="27">
        <v>209</v>
      </c>
      <c r="BE112" s="27">
        <v>154</v>
      </c>
      <c r="BF112" s="27">
        <v>147</v>
      </c>
      <c r="BG112" s="149">
        <v>163</v>
      </c>
      <c r="BH112" s="27">
        <v>109</v>
      </c>
      <c r="BI112" s="155">
        <v>156</v>
      </c>
      <c r="BJ112" s="148">
        <v>0</v>
      </c>
      <c r="BK112" s="27">
        <v>0</v>
      </c>
      <c r="BL112" s="27">
        <v>0</v>
      </c>
      <c r="BM112" s="27">
        <v>0</v>
      </c>
      <c r="BN112" s="27">
        <v>0</v>
      </c>
      <c r="BO112" s="27">
        <v>0</v>
      </c>
      <c r="BP112" s="27">
        <v>0</v>
      </c>
      <c r="BQ112" s="27">
        <v>0</v>
      </c>
      <c r="BR112" s="27">
        <v>0</v>
      </c>
      <c r="BS112" s="149">
        <v>0</v>
      </c>
      <c r="BT112" s="27">
        <v>0</v>
      </c>
      <c r="BU112" s="155">
        <v>0</v>
      </c>
      <c r="BV112" s="148">
        <v>2152</v>
      </c>
      <c r="BW112" s="27">
        <v>2954</v>
      </c>
      <c r="BX112" s="27">
        <v>1727</v>
      </c>
      <c r="BY112" s="27">
        <v>1408</v>
      </c>
      <c r="BZ112" s="27">
        <v>1265</v>
      </c>
      <c r="CA112" s="27">
        <v>1332</v>
      </c>
      <c r="CB112" s="27">
        <v>1159</v>
      </c>
      <c r="CC112" s="27">
        <v>753</v>
      </c>
      <c r="CD112" s="27">
        <v>819</v>
      </c>
      <c r="CE112" s="149">
        <v>888</v>
      </c>
      <c r="CF112" s="27">
        <v>837</v>
      </c>
      <c r="CG112" s="164">
        <v>816</v>
      </c>
    </row>
    <row r="113" spans="1:85" ht="13.5" thickBot="1" x14ac:dyDescent="0.25">
      <c r="A113" s="34" t="s">
        <v>132</v>
      </c>
      <c r="B113" s="150">
        <v>13</v>
      </c>
      <c r="C113" s="151">
        <v>28</v>
      </c>
      <c r="D113" s="151">
        <v>6</v>
      </c>
      <c r="E113" s="151">
        <v>13</v>
      </c>
      <c r="F113" s="151">
        <v>20</v>
      </c>
      <c r="G113" s="151">
        <v>8</v>
      </c>
      <c r="H113" s="151">
        <v>3</v>
      </c>
      <c r="I113" s="151">
        <v>2</v>
      </c>
      <c r="J113" s="151">
        <v>2</v>
      </c>
      <c r="K113" s="152">
        <v>2</v>
      </c>
      <c r="L113" s="151">
        <v>3</v>
      </c>
      <c r="M113" s="156">
        <v>17</v>
      </c>
      <c r="N113" s="150">
        <v>31</v>
      </c>
      <c r="O113" s="151">
        <v>49</v>
      </c>
      <c r="P113" s="151">
        <v>25</v>
      </c>
      <c r="Q113" s="151">
        <v>22</v>
      </c>
      <c r="R113" s="151">
        <v>7</v>
      </c>
      <c r="S113" s="151">
        <v>12</v>
      </c>
      <c r="T113" s="151">
        <v>27</v>
      </c>
      <c r="U113" s="151">
        <v>7</v>
      </c>
      <c r="V113" s="151">
        <v>5</v>
      </c>
      <c r="W113" s="152">
        <v>4</v>
      </c>
      <c r="X113" s="151">
        <v>9</v>
      </c>
      <c r="Y113" s="156">
        <v>34</v>
      </c>
      <c r="Z113" s="150">
        <v>69</v>
      </c>
      <c r="AA113" s="151">
        <v>42</v>
      </c>
      <c r="AB113" s="151">
        <v>41</v>
      </c>
      <c r="AC113" s="151">
        <v>94</v>
      </c>
      <c r="AD113" s="151">
        <v>45</v>
      </c>
      <c r="AE113" s="151">
        <v>33</v>
      </c>
      <c r="AF113" s="151">
        <v>46</v>
      </c>
      <c r="AG113" s="151">
        <v>18</v>
      </c>
      <c r="AH113" s="151">
        <v>17</v>
      </c>
      <c r="AI113" s="152">
        <v>11</v>
      </c>
      <c r="AJ113" s="151">
        <v>14</v>
      </c>
      <c r="AK113" s="156">
        <v>37</v>
      </c>
      <c r="AL113" s="150">
        <v>454</v>
      </c>
      <c r="AM113" s="151">
        <v>370</v>
      </c>
      <c r="AN113" s="151">
        <v>380</v>
      </c>
      <c r="AO113" s="151">
        <v>395</v>
      </c>
      <c r="AP113" s="151">
        <v>345</v>
      </c>
      <c r="AQ113" s="151">
        <v>208</v>
      </c>
      <c r="AR113" s="151">
        <v>211</v>
      </c>
      <c r="AS113" s="151">
        <v>122</v>
      </c>
      <c r="AT113" s="151">
        <v>97</v>
      </c>
      <c r="AU113" s="152">
        <v>83</v>
      </c>
      <c r="AV113" s="151">
        <v>86</v>
      </c>
      <c r="AW113" s="156">
        <v>103</v>
      </c>
      <c r="AX113" s="150">
        <v>104</v>
      </c>
      <c r="AY113" s="151">
        <v>81</v>
      </c>
      <c r="AZ113" s="151">
        <v>105</v>
      </c>
      <c r="BA113" s="151">
        <v>99</v>
      </c>
      <c r="BB113" s="151">
        <v>84</v>
      </c>
      <c r="BC113" s="151">
        <v>62</v>
      </c>
      <c r="BD113" s="151">
        <v>46</v>
      </c>
      <c r="BE113" s="151">
        <v>32</v>
      </c>
      <c r="BF113" s="151">
        <v>25</v>
      </c>
      <c r="BG113" s="152">
        <v>23</v>
      </c>
      <c r="BH113" s="151">
        <v>18</v>
      </c>
      <c r="BI113" s="156">
        <v>30</v>
      </c>
      <c r="BJ113" s="150">
        <v>0</v>
      </c>
      <c r="BK113" s="151">
        <v>0</v>
      </c>
      <c r="BL113" s="151">
        <v>0</v>
      </c>
      <c r="BM113" s="151">
        <v>0</v>
      </c>
      <c r="BN113" s="151">
        <v>0</v>
      </c>
      <c r="BO113" s="151">
        <v>0</v>
      </c>
      <c r="BP113" s="151">
        <v>0</v>
      </c>
      <c r="BQ113" s="151">
        <v>0</v>
      </c>
      <c r="BR113" s="151">
        <v>0</v>
      </c>
      <c r="BS113" s="152">
        <v>0</v>
      </c>
      <c r="BT113" s="151">
        <v>0</v>
      </c>
      <c r="BU113" s="156">
        <v>0</v>
      </c>
      <c r="BV113" s="150">
        <v>671</v>
      </c>
      <c r="BW113" s="151">
        <v>570</v>
      </c>
      <c r="BX113" s="151">
        <v>557</v>
      </c>
      <c r="BY113" s="151">
        <v>623</v>
      </c>
      <c r="BZ113" s="151">
        <v>501</v>
      </c>
      <c r="CA113" s="151">
        <v>323</v>
      </c>
      <c r="CB113" s="151">
        <v>333</v>
      </c>
      <c r="CC113" s="151">
        <v>181</v>
      </c>
      <c r="CD113" s="151">
        <v>146</v>
      </c>
      <c r="CE113" s="152">
        <v>123</v>
      </c>
      <c r="CF113" s="151">
        <v>130</v>
      </c>
      <c r="CG113" s="165">
        <v>221</v>
      </c>
    </row>
    <row r="114" spans="1:85" s="22" customFormat="1" x14ac:dyDescent="0.2">
      <c r="A114" s="32" t="s">
        <v>207</v>
      </c>
      <c r="B114" s="49">
        <v>86</v>
      </c>
      <c r="C114" s="50">
        <v>172</v>
      </c>
      <c r="D114" s="50">
        <v>179</v>
      </c>
      <c r="E114" s="50">
        <v>5034</v>
      </c>
      <c r="F114" s="50">
        <v>185</v>
      </c>
      <c r="G114" s="50">
        <v>176</v>
      </c>
      <c r="H114" s="50">
        <v>85</v>
      </c>
      <c r="I114" s="50">
        <v>97</v>
      </c>
      <c r="J114" s="50">
        <v>66</v>
      </c>
      <c r="K114" s="147">
        <v>60</v>
      </c>
      <c r="L114" s="50">
        <v>85</v>
      </c>
      <c r="M114" s="154">
        <v>60</v>
      </c>
      <c r="N114" s="49">
        <v>152</v>
      </c>
      <c r="O114" s="50">
        <v>204</v>
      </c>
      <c r="P114" s="50">
        <v>192</v>
      </c>
      <c r="Q114" s="50">
        <v>187</v>
      </c>
      <c r="R114" s="50">
        <v>168</v>
      </c>
      <c r="S114" s="50">
        <v>184</v>
      </c>
      <c r="T114" s="50">
        <v>112</v>
      </c>
      <c r="U114" s="50">
        <v>126</v>
      </c>
      <c r="V114" s="50">
        <v>102</v>
      </c>
      <c r="W114" s="147">
        <v>81</v>
      </c>
      <c r="X114" s="50">
        <v>99</v>
      </c>
      <c r="Y114" s="154">
        <v>82</v>
      </c>
      <c r="Z114" s="49">
        <v>266</v>
      </c>
      <c r="AA114" s="50">
        <v>385</v>
      </c>
      <c r="AB114" s="50">
        <v>335</v>
      </c>
      <c r="AC114" s="50">
        <v>288</v>
      </c>
      <c r="AD114" s="50">
        <v>340</v>
      </c>
      <c r="AE114" s="50">
        <v>352</v>
      </c>
      <c r="AF114" s="50">
        <v>246</v>
      </c>
      <c r="AG114" s="50">
        <v>236</v>
      </c>
      <c r="AH114" s="50">
        <v>223</v>
      </c>
      <c r="AI114" s="147">
        <v>225</v>
      </c>
      <c r="AJ114" s="50">
        <v>233</v>
      </c>
      <c r="AK114" s="154">
        <v>179</v>
      </c>
      <c r="AL114" s="49">
        <v>2540</v>
      </c>
      <c r="AM114" s="50">
        <v>3008</v>
      </c>
      <c r="AN114" s="50">
        <v>2761</v>
      </c>
      <c r="AO114" s="50">
        <v>2133</v>
      </c>
      <c r="AP114" s="50">
        <v>2380</v>
      </c>
      <c r="AQ114" s="50">
        <v>1830</v>
      </c>
      <c r="AR114" s="50">
        <v>1467</v>
      </c>
      <c r="AS114" s="50">
        <v>1596</v>
      </c>
      <c r="AT114" s="50">
        <v>1312</v>
      </c>
      <c r="AU114" s="147">
        <v>1356</v>
      </c>
      <c r="AV114" s="50">
        <v>1908</v>
      </c>
      <c r="AW114" s="154">
        <v>1097</v>
      </c>
      <c r="AX114" s="49">
        <v>878</v>
      </c>
      <c r="AY114" s="50">
        <v>1123</v>
      </c>
      <c r="AZ114" s="50">
        <v>1106</v>
      </c>
      <c r="BA114" s="50">
        <v>925</v>
      </c>
      <c r="BB114" s="50">
        <v>713</v>
      </c>
      <c r="BC114" s="50">
        <v>632</v>
      </c>
      <c r="BD114" s="50">
        <v>495</v>
      </c>
      <c r="BE114" s="50">
        <v>474</v>
      </c>
      <c r="BF114" s="50">
        <v>401</v>
      </c>
      <c r="BG114" s="147">
        <v>428</v>
      </c>
      <c r="BH114" s="50">
        <v>653</v>
      </c>
      <c r="BI114" s="154">
        <v>356</v>
      </c>
      <c r="BJ114" s="49">
        <v>0</v>
      </c>
      <c r="BK114" s="50">
        <v>0</v>
      </c>
      <c r="BL114" s="50">
        <v>1</v>
      </c>
      <c r="BM114" s="50">
        <v>0</v>
      </c>
      <c r="BN114" s="50">
        <v>0</v>
      </c>
      <c r="BO114" s="50">
        <v>0</v>
      </c>
      <c r="BP114" s="50">
        <v>0</v>
      </c>
      <c r="BQ114" s="50">
        <v>0</v>
      </c>
      <c r="BR114" s="50">
        <v>0</v>
      </c>
      <c r="BS114" s="147">
        <v>0</v>
      </c>
      <c r="BT114" s="50">
        <v>0</v>
      </c>
      <c r="BU114" s="154">
        <v>0</v>
      </c>
      <c r="BV114" s="49">
        <v>3922</v>
      </c>
      <c r="BW114" s="50">
        <v>4892</v>
      </c>
      <c r="BX114" s="50">
        <v>4574</v>
      </c>
      <c r="BY114" s="50">
        <v>8567</v>
      </c>
      <c r="BZ114" s="50">
        <v>3786</v>
      </c>
      <c r="CA114" s="50">
        <v>3174</v>
      </c>
      <c r="CB114" s="50">
        <v>2405</v>
      </c>
      <c r="CC114" s="50">
        <v>2529</v>
      </c>
      <c r="CD114" s="50">
        <v>2104</v>
      </c>
      <c r="CE114" s="147">
        <v>2150</v>
      </c>
      <c r="CF114" s="50">
        <v>2978</v>
      </c>
      <c r="CG114" s="163">
        <v>1774</v>
      </c>
    </row>
    <row r="115" spans="1:85" x14ac:dyDescent="0.2">
      <c r="A115" s="33" t="s">
        <v>136</v>
      </c>
      <c r="B115" s="148">
        <v>7</v>
      </c>
      <c r="C115" s="27">
        <v>37</v>
      </c>
      <c r="D115" s="27">
        <v>20</v>
      </c>
      <c r="E115" s="27">
        <v>12</v>
      </c>
      <c r="F115" s="27">
        <v>35</v>
      </c>
      <c r="G115" s="27">
        <v>20</v>
      </c>
      <c r="H115" s="27">
        <v>5</v>
      </c>
      <c r="I115" s="27">
        <v>18</v>
      </c>
      <c r="J115" s="27">
        <v>4</v>
      </c>
      <c r="K115" s="149">
        <v>12</v>
      </c>
      <c r="L115" s="27">
        <v>5</v>
      </c>
      <c r="M115" s="155">
        <v>22</v>
      </c>
      <c r="N115" s="148">
        <v>26</v>
      </c>
      <c r="O115" s="27">
        <v>31</v>
      </c>
      <c r="P115" s="27">
        <v>31</v>
      </c>
      <c r="Q115" s="27">
        <v>30</v>
      </c>
      <c r="R115" s="27">
        <v>25</v>
      </c>
      <c r="S115" s="27">
        <v>29</v>
      </c>
      <c r="T115" s="27">
        <v>16</v>
      </c>
      <c r="U115" s="27">
        <v>28</v>
      </c>
      <c r="V115" s="27">
        <v>19</v>
      </c>
      <c r="W115" s="149">
        <v>20</v>
      </c>
      <c r="X115" s="27">
        <v>15</v>
      </c>
      <c r="Y115" s="155">
        <v>10</v>
      </c>
      <c r="Z115" s="148">
        <v>61</v>
      </c>
      <c r="AA115" s="27">
        <v>64</v>
      </c>
      <c r="AB115" s="27">
        <v>46</v>
      </c>
      <c r="AC115" s="27">
        <v>54</v>
      </c>
      <c r="AD115" s="27">
        <v>45</v>
      </c>
      <c r="AE115" s="27">
        <v>69</v>
      </c>
      <c r="AF115" s="27">
        <v>33</v>
      </c>
      <c r="AG115" s="27">
        <v>44</v>
      </c>
      <c r="AH115" s="27">
        <v>46</v>
      </c>
      <c r="AI115" s="149">
        <v>39</v>
      </c>
      <c r="AJ115" s="27">
        <v>20</v>
      </c>
      <c r="AK115" s="155">
        <v>17</v>
      </c>
      <c r="AL115" s="148">
        <v>487</v>
      </c>
      <c r="AM115" s="27">
        <v>523</v>
      </c>
      <c r="AN115" s="27">
        <v>487</v>
      </c>
      <c r="AO115" s="27">
        <v>411</v>
      </c>
      <c r="AP115" s="27">
        <v>347</v>
      </c>
      <c r="AQ115" s="27">
        <v>346</v>
      </c>
      <c r="AR115" s="27">
        <v>230</v>
      </c>
      <c r="AS115" s="27">
        <v>226</v>
      </c>
      <c r="AT115" s="27">
        <v>202</v>
      </c>
      <c r="AU115" s="149">
        <v>191</v>
      </c>
      <c r="AV115" s="27">
        <v>215</v>
      </c>
      <c r="AW115" s="155">
        <v>134</v>
      </c>
      <c r="AX115" s="148">
        <v>149</v>
      </c>
      <c r="AY115" s="27">
        <v>211</v>
      </c>
      <c r="AZ115" s="27">
        <v>206</v>
      </c>
      <c r="BA115" s="27">
        <v>168</v>
      </c>
      <c r="BB115" s="27">
        <v>97</v>
      </c>
      <c r="BC115" s="27">
        <v>124</v>
      </c>
      <c r="BD115" s="27">
        <v>67</v>
      </c>
      <c r="BE115" s="27">
        <v>81</v>
      </c>
      <c r="BF115" s="27">
        <v>63</v>
      </c>
      <c r="BG115" s="149">
        <v>62</v>
      </c>
      <c r="BH115" s="27">
        <v>72</v>
      </c>
      <c r="BI115" s="155">
        <v>44</v>
      </c>
      <c r="BJ115" s="148">
        <v>0</v>
      </c>
      <c r="BK115" s="27">
        <v>0</v>
      </c>
      <c r="BL115" s="27">
        <v>1</v>
      </c>
      <c r="BM115" s="27">
        <v>0</v>
      </c>
      <c r="BN115" s="27">
        <v>0</v>
      </c>
      <c r="BO115" s="27">
        <v>0</v>
      </c>
      <c r="BP115" s="27">
        <v>0</v>
      </c>
      <c r="BQ115" s="27">
        <v>0</v>
      </c>
      <c r="BR115" s="27">
        <v>0</v>
      </c>
      <c r="BS115" s="149">
        <v>0</v>
      </c>
      <c r="BT115" s="27">
        <v>0</v>
      </c>
      <c r="BU115" s="155">
        <v>0</v>
      </c>
      <c r="BV115" s="148">
        <v>730</v>
      </c>
      <c r="BW115" s="27">
        <v>866</v>
      </c>
      <c r="BX115" s="27">
        <v>791</v>
      </c>
      <c r="BY115" s="27">
        <v>675</v>
      </c>
      <c r="BZ115" s="27">
        <v>549</v>
      </c>
      <c r="CA115" s="27">
        <v>588</v>
      </c>
      <c r="CB115" s="27">
        <v>351</v>
      </c>
      <c r="CC115" s="27">
        <v>397</v>
      </c>
      <c r="CD115" s="27">
        <v>334</v>
      </c>
      <c r="CE115" s="149">
        <v>324</v>
      </c>
      <c r="CF115" s="27">
        <v>327</v>
      </c>
      <c r="CG115" s="164">
        <v>227</v>
      </c>
    </row>
    <row r="116" spans="1:85" x14ac:dyDescent="0.2">
      <c r="A116" s="33" t="s">
        <v>140</v>
      </c>
      <c r="B116" s="148">
        <v>7</v>
      </c>
      <c r="C116" s="27">
        <v>18</v>
      </c>
      <c r="D116" s="27">
        <v>19</v>
      </c>
      <c r="E116" s="27">
        <v>17</v>
      </c>
      <c r="F116" s="27">
        <v>10</v>
      </c>
      <c r="G116" s="27">
        <v>13</v>
      </c>
      <c r="H116" s="27">
        <v>9</v>
      </c>
      <c r="I116" s="27">
        <v>11</v>
      </c>
      <c r="J116" s="27">
        <v>6</v>
      </c>
      <c r="K116" s="149">
        <v>0</v>
      </c>
      <c r="L116" s="27">
        <v>14</v>
      </c>
      <c r="M116" s="155">
        <v>7</v>
      </c>
      <c r="N116" s="148">
        <v>16</v>
      </c>
      <c r="O116" s="27">
        <v>11</v>
      </c>
      <c r="P116" s="27">
        <v>16</v>
      </c>
      <c r="Q116" s="27">
        <v>16</v>
      </c>
      <c r="R116" s="27">
        <v>14</v>
      </c>
      <c r="S116" s="27">
        <v>27</v>
      </c>
      <c r="T116" s="27">
        <v>10</v>
      </c>
      <c r="U116" s="27">
        <v>9</v>
      </c>
      <c r="V116" s="27">
        <v>9</v>
      </c>
      <c r="W116" s="149">
        <v>9</v>
      </c>
      <c r="X116" s="27">
        <v>9</v>
      </c>
      <c r="Y116" s="155">
        <v>15</v>
      </c>
      <c r="Z116" s="148">
        <v>27</v>
      </c>
      <c r="AA116" s="27">
        <v>21</v>
      </c>
      <c r="AB116" s="27">
        <v>37</v>
      </c>
      <c r="AC116" s="27">
        <v>20</v>
      </c>
      <c r="AD116" s="27">
        <v>39</v>
      </c>
      <c r="AE116" s="27">
        <v>39</v>
      </c>
      <c r="AF116" s="27">
        <v>31</v>
      </c>
      <c r="AG116" s="27">
        <v>44</v>
      </c>
      <c r="AH116" s="27">
        <v>30</v>
      </c>
      <c r="AI116" s="149">
        <v>20</v>
      </c>
      <c r="AJ116" s="27">
        <v>29</v>
      </c>
      <c r="AK116" s="155">
        <v>25</v>
      </c>
      <c r="AL116" s="148">
        <v>289</v>
      </c>
      <c r="AM116" s="27">
        <v>231</v>
      </c>
      <c r="AN116" s="27">
        <v>229</v>
      </c>
      <c r="AO116" s="27">
        <v>205</v>
      </c>
      <c r="AP116" s="27">
        <v>229</v>
      </c>
      <c r="AQ116" s="27">
        <v>168</v>
      </c>
      <c r="AR116" s="27">
        <v>167</v>
      </c>
      <c r="AS116" s="27">
        <v>367</v>
      </c>
      <c r="AT116" s="27">
        <v>165</v>
      </c>
      <c r="AU116" s="149">
        <v>174</v>
      </c>
      <c r="AV116" s="27">
        <v>160</v>
      </c>
      <c r="AW116" s="155">
        <v>133</v>
      </c>
      <c r="AX116" s="148">
        <v>141</v>
      </c>
      <c r="AY116" s="27">
        <v>112</v>
      </c>
      <c r="AZ116" s="27">
        <v>112</v>
      </c>
      <c r="BA116" s="27">
        <v>112</v>
      </c>
      <c r="BB116" s="27">
        <v>92</v>
      </c>
      <c r="BC116" s="27">
        <v>74</v>
      </c>
      <c r="BD116" s="27">
        <v>41</v>
      </c>
      <c r="BE116" s="27">
        <v>67</v>
      </c>
      <c r="BF116" s="27">
        <v>54</v>
      </c>
      <c r="BG116" s="149">
        <v>51</v>
      </c>
      <c r="BH116" s="27">
        <v>50</v>
      </c>
      <c r="BI116" s="155">
        <v>41</v>
      </c>
      <c r="BJ116" s="148">
        <v>0</v>
      </c>
      <c r="BK116" s="27">
        <v>0</v>
      </c>
      <c r="BL116" s="27">
        <v>0</v>
      </c>
      <c r="BM116" s="27">
        <v>0</v>
      </c>
      <c r="BN116" s="27">
        <v>0</v>
      </c>
      <c r="BO116" s="27">
        <v>0</v>
      </c>
      <c r="BP116" s="27">
        <v>0</v>
      </c>
      <c r="BQ116" s="27">
        <v>0</v>
      </c>
      <c r="BR116" s="27">
        <v>0</v>
      </c>
      <c r="BS116" s="149">
        <v>0</v>
      </c>
      <c r="BT116" s="27">
        <v>0</v>
      </c>
      <c r="BU116" s="155">
        <v>0</v>
      </c>
      <c r="BV116" s="148">
        <v>480</v>
      </c>
      <c r="BW116" s="27">
        <v>393</v>
      </c>
      <c r="BX116" s="27">
        <v>413</v>
      </c>
      <c r="BY116" s="27">
        <v>370</v>
      </c>
      <c r="BZ116" s="27">
        <v>384</v>
      </c>
      <c r="CA116" s="27">
        <v>321</v>
      </c>
      <c r="CB116" s="27">
        <v>258</v>
      </c>
      <c r="CC116" s="27">
        <v>498</v>
      </c>
      <c r="CD116" s="27">
        <v>264</v>
      </c>
      <c r="CE116" s="149">
        <v>254</v>
      </c>
      <c r="CF116" s="27">
        <v>262</v>
      </c>
      <c r="CG116" s="164">
        <v>221</v>
      </c>
    </row>
    <row r="117" spans="1:85" x14ac:dyDescent="0.2">
      <c r="A117" s="33" t="s">
        <v>232</v>
      </c>
      <c r="B117" s="148">
        <v>6</v>
      </c>
      <c r="C117" s="27">
        <v>5</v>
      </c>
      <c r="D117" s="27">
        <v>9</v>
      </c>
      <c r="E117" s="27">
        <v>7</v>
      </c>
      <c r="F117" s="27">
        <v>27</v>
      </c>
      <c r="G117" s="27">
        <v>13</v>
      </c>
      <c r="H117" s="27">
        <v>9</v>
      </c>
      <c r="I117" s="27">
        <v>12</v>
      </c>
      <c r="J117" s="27">
        <v>3</v>
      </c>
      <c r="K117" s="149">
        <v>6</v>
      </c>
      <c r="L117" s="27">
        <v>12</v>
      </c>
      <c r="M117" s="155">
        <v>1</v>
      </c>
      <c r="N117" s="148">
        <v>8</v>
      </c>
      <c r="O117" s="27">
        <v>8</v>
      </c>
      <c r="P117" s="27">
        <v>6</v>
      </c>
      <c r="Q117" s="27">
        <v>11</v>
      </c>
      <c r="R117" s="27">
        <v>3</v>
      </c>
      <c r="S117" s="27">
        <v>10</v>
      </c>
      <c r="T117" s="27">
        <v>5</v>
      </c>
      <c r="U117" s="27">
        <v>6</v>
      </c>
      <c r="V117" s="27">
        <v>4</v>
      </c>
      <c r="W117" s="149">
        <v>3</v>
      </c>
      <c r="X117" s="27">
        <v>22</v>
      </c>
      <c r="Y117" s="155">
        <v>12</v>
      </c>
      <c r="Z117" s="148">
        <v>9</v>
      </c>
      <c r="AA117" s="27">
        <v>18</v>
      </c>
      <c r="AB117" s="27">
        <v>38</v>
      </c>
      <c r="AC117" s="27">
        <v>5</v>
      </c>
      <c r="AD117" s="27">
        <v>8</v>
      </c>
      <c r="AE117" s="27">
        <v>8</v>
      </c>
      <c r="AF117" s="27">
        <v>19</v>
      </c>
      <c r="AG117" s="27">
        <v>13</v>
      </c>
      <c r="AH117" s="27">
        <v>9</v>
      </c>
      <c r="AI117" s="149">
        <v>16</v>
      </c>
      <c r="AJ117" s="27">
        <v>24</v>
      </c>
      <c r="AK117" s="155">
        <v>12</v>
      </c>
      <c r="AL117" s="148">
        <v>70</v>
      </c>
      <c r="AM117" s="27">
        <v>62</v>
      </c>
      <c r="AN117" s="27">
        <v>154</v>
      </c>
      <c r="AO117" s="27">
        <v>54</v>
      </c>
      <c r="AP117" s="27">
        <v>90</v>
      </c>
      <c r="AQ117" s="27">
        <v>40</v>
      </c>
      <c r="AR117" s="27">
        <v>47</v>
      </c>
      <c r="AS117" s="27">
        <v>65</v>
      </c>
      <c r="AT117" s="27">
        <v>99</v>
      </c>
      <c r="AU117" s="149">
        <v>60</v>
      </c>
      <c r="AV117" s="27">
        <v>273</v>
      </c>
      <c r="AW117" s="155">
        <v>43</v>
      </c>
      <c r="AX117" s="148">
        <v>20</v>
      </c>
      <c r="AY117" s="27">
        <v>13</v>
      </c>
      <c r="AZ117" s="27">
        <v>26</v>
      </c>
      <c r="BA117" s="27">
        <v>10</v>
      </c>
      <c r="BB117" s="27">
        <v>21</v>
      </c>
      <c r="BC117" s="27">
        <v>20</v>
      </c>
      <c r="BD117" s="27">
        <v>18</v>
      </c>
      <c r="BE117" s="27">
        <v>21</v>
      </c>
      <c r="BF117" s="27">
        <v>37</v>
      </c>
      <c r="BG117" s="149">
        <v>27</v>
      </c>
      <c r="BH117" s="27">
        <v>199</v>
      </c>
      <c r="BI117" s="155">
        <v>19</v>
      </c>
      <c r="BJ117" s="148">
        <v>0</v>
      </c>
      <c r="BK117" s="27">
        <v>0</v>
      </c>
      <c r="BL117" s="27">
        <v>0</v>
      </c>
      <c r="BM117" s="27">
        <v>0</v>
      </c>
      <c r="BN117" s="27">
        <v>0</v>
      </c>
      <c r="BO117" s="27">
        <v>0</v>
      </c>
      <c r="BP117" s="27">
        <v>0</v>
      </c>
      <c r="BQ117" s="27">
        <v>0</v>
      </c>
      <c r="BR117" s="27">
        <v>0</v>
      </c>
      <c r="BS117" s="149">
        <v>0</v>
      </c>
      <c r="BT117" s="27">
        <v>0</v>
      </c>
      <c r="BU117" s="155">
        <v>0</v>
      </c>
      <c r="BV117" s="148">
        <v>113</v>
      </c>
      <c r="BW117" s="27">
        <v>106</v>
      </c>
      <c r="BX117" s="27">
        <v>233</v>
      </c>
      <c r="BY117" s="27">
        <v>87</v>
      </c>
      <c r="BZ117" s="27">
        <v>149</v>
      </c>
      <c r="CA117" s="27">
        <v>91</v>
      </c>
      <c r="CB117" s="27">
        <v>98</v>
      </c>
      <c r="CC117" s="27">
        <v>117</v>
      </c>
      <c r="CD117" s="27">
        <v>152</v>
      </c>
      <c r="CE117" s="149">
        <v>112</v>
      </c>
      <c r="CF117" s="27">
        <v>530</v>
      </c>
      <c r="CG117" s="164">
        <v>87</v>
      </c>
    </row>
    <row r="118" spans="1:85" x14ac:dyDescent="0.2">
      <c r="A118" s="33" t="s">
        <v>137</v>
      </c>
      <c r="B118" s="148">
        <v>7</v>
      </c>
      <c r="C118" s="27">
        <v>32</v>
      </c>
      <c r="D118" s="27">
        <v>13</v>
      </c>
      <c r="E118" s="27">
        <v>4902</v>
      </c>
      <c r="F118" s="27">
        <v>8</v>
      </c>
      <c r="G118" s="27">
        <v>14</v>
      </c>
      <c r="H118" s="27">
        <v>12</v>
      </c>
      <c r="I118" s="27">
        <v>18</v>
      </c>
      <c r="J118" s="27">
        <v>15</v>
      </c>
      <c r="K118" s="149">
        <v>23</v>
      </c>
      <c r="L118" s="27">
        <v>22</v>
      </c>
      <c r="M118" s="155">
        <v>16</v>
      </c>
      <c r="N118" s="148">
        <v>14</v>
      </c>
      <c r="O118" s="27">
        <v>27</v>
      </c>
      <c r="P118" s="27">
        <v>16</v>
      </c>
      <c r="Q118" s="27">
        <v>14</v>
      </c>
      <c r="R118" s="27">
        <v>14</v>
      </c>
      <c r="S118" s="27">
        <v>19</v>
      </c>
      <c r="T118" s="27">
        <v>11</v>
      </c>
      <c r="U118" s="27">
        <v>17</v>
      </c>
      <c r="V118" s="27">
        <v>14</v>
      </c>
      <c r="W118" s="149">
        <v>6</v>
      </c>
      <c r="X118" s="27">
        <v>13</v>
      </c>
      <c r="Y118" s="155">
        <v>5</v>
      </c>
      <c r="Z118" s="148">
        <v>28</v>
      </c>
      <c r="AA118" s="27">
        <v>43</v>
      </c>
      <c r="AB118" s="27">
        <v>37</v>
      </c>
      <c r="AC118" s="27">
        <v>47</v>
      </c>
      <c r="AD118" s="27">
        <v>56</v>
      </c>
      <c r="AE118" s="27">
        <v>34</v>
      </c>
      <c r="AF118" s="27">
        <v>28</v>
      </c>
      <c r="AG118" s="27">
        <v>18</v>
      </c>
      <c r="AH118" s="27">
        <v>36</v>
      </c>
      <c r="AI118" s="149">
        <v>26</v>
      </c>
      <c r="AJ118" s="27">
        <v>64</v>
      </c>
      <c r="AK118" s="155">
        <v>41</v>
      </c>
      <c r="AL118" s="148">
        <v>383</v>
      </c>
      <c r="AM118" s="27">
        <v>408</v>
      </c>
      <c r="AN118" s="27">
        <v>432</v>
      </c>
      <c r="AO118" s="27">
        <v>370</v>
      </c>
      <c r="AP118" s="27">
        <v>444</v>
      </c>
      <c r="AQ118" s="27">
        <v>252</v>
      </c>
      <c r="AR118" s="27">
        <v>241</v>
      </c>
      <c r="AS118" s="27">
        <v>171</v>
      </c>
      <c r="AT118" s="27">
        <v>228</v>
      </c>
      <c r="AU118" s="149">
        <v>197</v>
      </c>
      <c r="AV118" s="27">
        <v>507</v>
      </c>
      <c r="AW118" s="155">
        <v>182</v>
      </c>
      <c r="AX118" s="148">
        <v>146</v>
      </c>
      <c r="AY118" s="27">
        <v>247</v>
      </c>
      <c r="AZ118" s="27">
        <v>138</v>
      </c>
      <c r="BA118" s="27">
        <v>202</v>
      </c>
      <c r="BB118" s="27">
        <v>119</v>
      </c>
      <c r="BC118" s="27">
        <v>90</v>
      </c>
      <c r="BD118" s="27">
        <v>113</v>
      </c>
      <c r="BE118" s="27">
        <v>56</v>
      </c>
      <c r="BF118" s="27">
        <v>59</v>
      </c>
      <c r="BG118" s="149">
        <v>54</v>
      </c>
      <c r="BH118" s="27">
        <v>70</v>
      </c>
      <c r="BI118" s="155">
        <v>53</v>
      </c>
      <c r="BJ118" s="148">
        <v>0</v>
      </c>
      <c r="BK118" s="27">
        <v>0</v>
      </c>
      <c r="BL118" s="27">
        <v>0</v>
      </c>
      <c r="BM118" s="27">
        <v>0</v>
      </c>
      <c r="BN118" s="27">
        <v>0</v>
      </c>
      <c r="BO118" s="27">
        <v>0</v>
      </c>
      <c r="BP118" s="27">
        <v>0</v>
      </c>
      <c r="BQ118" s="27">
        <v>0</v>
      </c>
      <c r="BR118" s="27">
        <v>0</v>
      </c>
      <c r="BS118" s="149">
        <v>0</v>
      </c>
      <c r="BT118" s="27">
        <v>0</v>
      </c>
      <c r="BU118" s="155">
        <v>0</v>
      </c>
      <c r="BV118" s="148">
        <v>578</v>
      </c>
      <c r="BW118" s="27">
        <v>757</v>
      </c>
      <c r="BX118" s="27">
        <v>636</v>
      </c>
      <c r="BY118" s="27">
        <v>5535</v>
      </c>
      <c r="BZ118" s="27">
        <v>641</v>
      </c>
      <c r="CA118" s="27">
        <v>409</v>
      </c>
      <c r="CB118" s="27">
        <v>405</v>
      </c>
      <c r="CC118" s="27">
        <v>280</v>
      </c>
      <c r="CD118" s="27">
        <v>352</v>
      </c>
      <c r="CE118" s="149">
        <v>306</v>
      </c>
      <c r="CF118" s="27">
        <v>676</v>
      </c>
      <c r="CG118" s="164">
        <v>297</v>
      </c>
    </row>
    <row r="119" spans="1:85" x14ac:dyDescent="0.2">
      <c r="A119" s="33" t="s">
        <v>138</v>
      </c>
      <c r="B119" s="148">
        <v>11</v>
      </c>
      <c r="C119" s="27">
        <v>14</v>
      </c>
      <c r="D119" s="27">
        <v>16</v>
      </c>
      <c r="E119" s="27">
        <v>15</v>
      </c>
      <c r="F119" s="27">
        <v>16</v>
      </c>
      <c r="G119" s="27">
        <v>11</v>
      </c>
      <c r="H119" s="27">
        <v>15</v>
      </c>
      <c r="I119" s="27">
        <v>10</v>
      </c>
      <c r="J119" s="27">
        <v>7</v>
      </c>
      <c r="K119" s="149">
        <v>4</v>
      </c>
      <c r="L119" s="27">
        <v>19</v>
      </c>
      <c r="M119" s="155">
        <v>2</v>
      </c>
      <c r="N119" s="148">
        <v>12</v>
      </c>
      <c r="O119" s="27">
        <v>38</v>
      </c>
      <c r="P119" s="27">
        <v>14</v>
      </c>
      <c r="Q119" s="27">
        <v>20</v>
      </c>
      <c r="R119" s="27">
        <v>17</v>
      </c>
      <c r="S119" s="27">
        <v>4</v>
      </c>
      <c r="T119" s="27">
        <v>5</v>
      </c>
      <c r="U119" s="27">
        <v>10</v>
      </c>
      <c r="V119" s="27">
        <v>6</v>
      </c>
      <c r="W119" s="149">
        <v>7</v>
      </c>
      <c r="X119" s="27">
        <v>10</v>
      </c>
      <c r="Y119" s="155">
        <v>5</v>
      </c>
      <c r="Z119" s="148">
        <v>30</v>
      </c>
      <c r="AA119" s="27">
        <v>79</v>
      </c>
      <c r="AB119" s="27">
        <v>37</v>
      </c>
      <c r="AC119" s="27">
        <v>26</v>
      </c>
      <c r="AD119" s="27">
        <v>51</v>
      </c>
      <c r="AE119" s="27">
        <v>29</v>
      </c>
      <c r="AF119" s="27">
        <v>17</v>
      </c>
      <c r="AG119" s="27">
        <v>11</v>
      </c>
      <c r="AH119" s="27">
        <v>21</v>
      </c>
      <c r="AI119" s="149">
        <v>21</v>
      </c>
      <c r="AJ119" s="27">
        <v>17</v>
      </c>
      <c r="AK119" s="155">
        <v>6</v>
      </c>
      <c r="AL119" s="148">
        <v>249</v>
      </c>
      <c r="AM119" s="27">
        <v>557</v>
      </c>
      <c r="AN119" s="27">
        <v>355</v>
      </c>
      <c r="AO119" s="27">
        <v>262</v>
      </c>
      <c r="AP119" s="27">
        <v>308</v>
      </c>
      <c r="AQ119" s="27">
        <v>156</v>
      </c>
      <c r="AR119" s="27">
        <v>155</v>
      </c>
      <c r="AS119" s="27">
        <v>117</v>
      </c>
      <c r="AT119" s="27">
        <v>140</v>
      </c>
      <c r="AU119" s="149">
        <v>111</v>
      </c>
      <c r="AV119" s="27">
        <v>184</v>
      </c>
      <c r="AW119" s="155">
        <v>90</v>
      </c>
      <c r="AX119" s="148">
        <v>67</v>
      </c>
      <c r="AY119" s="27">
        <v>92</v>
      </c>
      <c r="AZ119" s="27">
        <v>168</v>
      </c>
      <c r="BA119" s="27">
        <v>80</v>
      </c>
      <c r="BB119" s="27">
        <v>79</v>
      </c>
      <c r="BC119" s="27">
        <v>46</v>
      </c>
      <c r="BD119" s="27">
        <v>55</v>
      </c>
      <c r="BE119" s="27">
        <v>36</v>
      </c>
      <c r="BF119" s="27">
        <v>30</v>
      </c>
      <c r="BG119" s="149">
        <v>26</v>
      </c>
      <c r="BH119" s="27">
        <v>34</v>
      </c>
      <c r="BI119" s="155">
        <v>25</v>
      </c>
      <c r="BJ119" s="148">
        <v>0</v>
      </c>
      <c r="BK119" s="27">
        <v>0</v>
      </c>
      <c r="BL119" s="27">
        <v>0</v>
      </c>
      <c r="BM119" s="27">
        <v>0</v>
      </c>
      <c r="BN119" s="27">
        <v>0</v>
      </c>
      <c r="BO119" s="27">
        <v>0</v>
      </c>
      <c r="BP119" s="27">
        <v>0</v>
      </c>
      <c r="BQ119" s="27">
        <v>0</v>
      </c>
      <c r="BR119" s="27">
        <v>0</v>
      </c>
      <c r="BS119" s="149">
        <v>0</v>
      </c>
      <c r="BT119" s="27">
        <v>0</v>
      </c>
      <c r="BU119" s="155">
        <v>0</v>
      </c>
      <c r="BV119" s="148">
        <v>369</v>
      </c>
      <c r="BW119" s="27">
        <v>780</v>
      </c>
      <c r="BX119" s="27">
        <v>590</v>
      </c>
      <c r="BY119" s="27">
        <v>403</v>
      </c>
      <c r="BZ119" s="27">
        <v>471</v>
      </c>
      <c r="CA119" s="27">
        <v>246</v>
      </c>
      <c r="CB119" s="27">
        <v>247</v>
      </c>
      <c r="CC119" s="27">
        <v>184</v>
      </c>
      <c r="CD119" s="27">
        <v>204</v>
      </c>
      <c r="CE119" s="149">
        <v>169</v>
      </c>
      <c r="CF119" s="27">
        <v>264</v>
      </c>
      <c r="CG119" s="164">
        <v>128</v>
      </c>
    </row>
    <row r="120" spans="1:85" x14ac:dyDescent="0.2">
      <c r="A120" s="33" t="s">
        <v>135</v>
      </c>
      <c r="B120" s="148">
        <v>35</v>
      </c>
      <c r="C120" s="27">
        <v>52</v>
      </c>
      <c r="D120" s="27">
        <v>89</v>
      </c>
      <c r="E120" s="27">
        <v>55</v>
      </c>
      <c r="F120" s="27">
        <v>69</v>
      </c>
      <c r="G120" s="27">
        <v>69</v>
      </c>
      <c r="H120" s="27">
        <v>21</v>
      </c>
      <c r="I120" s="27">
        <v>21</v>
      </c>
      <c r="J120" s="27">
        <v>29</v>
      </c>
      <c r="K120" s="149">
        <v>11</v>
      </c>
      <c r="L120" s="27">
        <v>9</v>
      </c>
      <c r="M120" s="155">
        <v>7</v>
      </c>
      <c r="N120" s="148">
        <v>64</v>
      </c>
      <c r="O120" s="27">
        <v>75</v>
      </c>
      <c r="P120" s="27">
        <v>88</v>
      </c>
      <c r="Q120" s="27">
        <v>76</v>
      </c>
      <c r="R120" s="27">
        <v>65</v>
      </c>
      <c r="S120" s="27">
        <v>71</v>
      </c>
      <c r="T120" s="27">
        <v>50</v>
      </c>
      <c r="U120" s="27">
        <v>44</v>
      </c>
      <c r="V120" s="27">
        <v>32</v>
      </c>
      <c r="W120" s="149">
        <v>28</v>
      </c>
      <c r="X120" s="27">
        <v>19</v>
      </c>
      <c r="Y120" s="155">
        <v>21</v>
      </c>
      <c r="Z120" s="148">
        <v>84</v>
      </c>
      <c r="AA120" s="27">
        <v>129</v>
      </c>
      <c r="AB120" s="27">
        <v>116</v>
      </c>
      <c r="AC120" s="27">
        <v>110</v>
      </c>
      <c r="AD120" s="27">
        <v>104</v>
      </c>
      <c r="AE120" s="27">
        <v>129</v>
      </c>
      <c r="AF120" s="27">
        <v>99</v>
      </c>
      <c r="AG120" s="27">
        <v>93</v>
      </c>
      <c r="AH120" s="27">
        <v>60</v>
      </c>
      <c r="AI120" s="149">
        <v>75</v>
      </c>
      <c r="AJ120" s="27">
        <v>64</v>
      </c>
      <c r="AK120" s="155">
        <v>59</v>
      </c>
      <c r="AL120" s="148">
        <v>845</v>
      </c>
      <c r="AM120" s="27">
        <v>920</v>
      </c>
      <c r="AN120" s="27">
        <v>871</v>
      </c>
      <c r="AO120" s="27">
        <v>604</v>
      </c>
      <c r="AP120" s="27">
        <v>692</v>
      </c>
      <c r="AQ120" s="27">
        <v>677</v>
      </c>
      <c r="AR120" s="27">
        <v>476</v>
      </c>
      <c r="AS120" s="27">
        <v>473</v>
      </c>
      <c r="AT120" s="27">
        <v>379</v>
      </c>
      <c r="AU120" s="149">
        <v>461</v>
      </c>
      <c r="AV120" s="27">
        <v>412</v>
      </c>
      <c r="AW120" s="155">
        <v>366</v>
      </c>
      <c r="AX120" s="148">
        <v>271</v>
      </c>
      <c r="AY120" s="27">
        <v>339</v>
      </c>
      <c r="AZ120" s="27">
        <v>339</v>
      </c>
      <c r="BA120" s="27">
        <v>255</v>
      </c>
      <c r="BB120" s="27">
        <v>232</v>
      </c>
      <c r="BC120" s="27">
        <v>222</v>
      </c>
      <c r="BD120" s="27">
        <v>158</v>
      </c>
      <c r="BE120" s="27">
        <v>167</v>
      </c>
      <c r="BF120" s="27">
        <v>138</v>
      </c>
      <c r="BG120" s="149">
        <v>158</v>
      </c>
      <c r="BH120" s="27">
        <v>171</v>
      </c>
      <c r="BI120" s="155">
        <v>141</v>
      </c>
      <c r="BJ120" s="148">
        <v>0</v>
      </c>
      <c r="BK120" s="27">
        <v>0</v>
      </c>
      <c r="BL120" s="27">
        <v>0</v>
      </c>
      <c r="BM120" s="27">
        <v>0</v>
      </c>
      <c r="BN120" s="27">
        <v>0</v>
      </c>
      <c r="BO120" s="27">
        <v>0</v>
      </c>
      <c r="BP120" s="27">
        <v>0</v>
      </c>
      <c r="BQ120" s="27">
        <v>0</v>
      </c>
      <c r="BR120" s="27">
        <v>0</v>
      </c>
      <c r="BS120" s="149">
        <v>0</v>
      </c>
      <c r="BT120" s="27">
        <v>0</v>
      </c>
      <c r="BU120" s="155">
        <v>0</v>
      </c>
      <c r="BV120" s="148">
        <v>1299</v>
      </c>
      <c r="BW120" s="27">
        <v>1515</v>
      </c>
      <c r="BX120" s="27">
        <v>1503</v>
      </c>
      <c r="BY120" s="27">
        <v>1100</v>
      </c>
      <c r="BZ120" s="27">
        <v>1162</v>
      </c>
      <c r="CA120" s="27">
        <v>1168</v>
      </c>
      <c r="CB120" s="27">
        <v>804</v>
      </c>
      <c r="CC120" s="27">
        <v>798</v>
      </c>
      <c r="CD120" s="27">
        <v>638</v>
      </c>
      <c r="CE120" s="149">
        <v>733</v>
      </c>
      <c r="CF120" s="27">
        <v>675</v>
      </c>
      <c r="CG120" s="164">
        <v>594</v>
      </c>
    </row>
    <row r="121" spans="1:85" ht="13.5" thickBot="1" x14ac:dyDescent="0.25">
      <c r="A121" s="34" t="s">
        <v>139</v>
      </c>
      <c r="B121" s="150">
        <v>13</v>
      </c>
      <c r="C121" s="151">
        <v>14</v>
      </c>
      <c r="D121" s="151">
        <v>13</v>
      </c>
      <c r="E121" s="151">
        <v>26</v>
      </c>
      <c r="F121" s="151">
        <v>20</v>
      </c>
      <c r="G121" s="151">
        <v>36</v>
      </c>
      <c r="H121" s="151">
        <v>14</v>
      </c>
      <c r="I121" s="151">
        <v>7</v>
      </c>
      <c r="J121" s="151">
        <v>2</v>
      </c>
      <c r="K121" s="152">
        <v>4</v>
      </c>
      <c r="L121" s="151">
        <v>4</v>
      </c>
      <c r="M121" s="156">
        <v>5</v>
      </c>
      <c r="N121" s="150">
        <v>12</v>
      </c>
      <c r="O121" s="151">
        <v>14</v>
      </c>
      <c r="P121" s="151">
        <v>21</v>
      </c>
      <c r="Q121" s="151">
        <v>20</v>
      </c>
      <c r="R121" s="151">
        <v>30</v>
      </c>
      <c r="S121" s="151">
        <v>24</v>
      </c>
      <c r="T121" s="151">
        <v>15</v>
      </c>
      <c r="U121" s="151">
        <v>12</v>
      </c>
      <c r="V121" s="151">
        <v>18</v>
      </c>
      <c r="W121" s="152">
        <v>8</v>
      </c>
      <c r="X121" s="151">
        <v>11</v>
      </c>
      <c r="Y121" s="156">
        <v>14</v>
      </c>
      <c r="Z121" s="150">
        <v>27</v>
      </c>
      <c r="AA121" s="151">
        <v>31</v>
      </c>
      <c r="AB121" s="151">
        <v>24</v>
      </c>
      <c r="AC121" s="151">
        <v>26</v>
      </c>
      <c r="AD121" s="151">
        <v>37</v>
      </c>
      <c r="AE121" s="151">
        <v>44</v>
      </c>
      <c r="AF121" s="151">
        <v>19</v>
      </c>
      <c r="AG121" s="151">
        <v>13</v>
      </c>
      <c r="AH121" s="151">
        <v>21</v>
      </c>
      <c r="AI121" s="152">
        <v>28</v>
      </c>
      <c r="AJ121" s="151">
        <v>15</v>
      </c>
      <c r="AK121" s="156">
        <v>19</v>
      </c>
      <c r="AL121" s="150">
        <v>217</v>
      </c>
      <c r="AM121" s="151">
        <v>307</v>
      </c>
      <c r="AN121" s="151">
        <v>233</v>
      </c>
      <c r="AO121" s="151">
        <v>227</v>
      </c>
      <c r="AP121" s="151">
        <v>270</v>
      </c>
      <c r="AQ121" s="151">
        <v>191</v>
      </c>
      <c r="AR121" s="151">
        <v>151</v>
      </c>
      <c r="AS121" s="151">
        <v>177</v>
      </c>
      <c r="AT121" s="151">
        <v>99</v>
      </c>
      <c r="AU121" s="152">
        <v>162</v>
      </c>
      <c r="AV121" s="151">
        <v>157</v>
      </c>
      <c r="AW121" s="156">
        <v>149</v>
      </c>
      <c r="AX121" s="150">
        <v>84</v>
      </c>
      <c r="AY121" s="151">
        <v>109</v>
      </c>
      <c r="AZ121" s="151">
        <v>117</v>
      </c>
      <c r="BA121" s="151">
        <v>98</v>
      </c>
      <c r="BB121" s="151">
        <v>73</v>
      </c>
      <c r="BC121" s="151">
        <v>56</v>
      </c>
      <c r="BD121" s="151">
        <v>43</v>
      </c>
      <c r="BE121" s="151">
        <v>46</v>
      </c>
      <c r="BF121" s="151">
        <v>20</v>
      </c>
      <c r="BG121" s="152">
        <v>50</v>
      </c>
      <c r="BH121" s="151">
        <v>57</v>
      </c>
      <c r="BI121" s="156">
        <v>33</v>
      </c>
      <c r="BJ121" s="150">
        <v>0</v>
      </c>
      <c r="BK121" s="151">
        <v>0</v>
      </c>
      <c r="BL121" s="151">
        <v>0</v>
      </c>
      <c r="BM121" s="151">
        <v>0</v>
      </c>
      <c r="BN121" s="151">
        <v>0</v>
      </c>
      <c r="BO121" s="151">
        <v>0</v>
      </c>
      <c r="BP121" s="151">
        <v>0</v>
      </c>
      <c r="BQ121" s="151">
        <v>0</v>
      </c>
      <c r="BR121" s="151">
        <v>0</v>
      </c>
      <c r="BS121" s="152">
        <v>0</v>
      </c>
      <c r="BT121" s="151">
        <v>0</v>
      </c>
      <c r="BU121" s="156">
        <v>0</v>
      </c>
      <c r="BV121" s="150">
        <v>353</v>
      </c>
      <c r="BW121" s="151">
        <v>475</v>
      </c>
      <c r="BX121" s="151">
        <v>408</v>
      </c>
      <c r="BY121" s="151">
        <v>397</v>
      </c>
      <c r="BZ121" s="151">
        <v>430</v>
      </c>
      <c r="CA121" s="151">
        <v>351</v>
      </c>
      <c r="CB121" s="151">
        <v>242</v>
      </c>
      <c r="CC121" s="151">
        <v>255</v>
      </c>
      <c r="CD121" s="151">
        <v>160</v>
      </c>
      <c r="CE121" s="152">
        <v>252</v>
      </c>
      <c r="CF121" s="151">
        <v>244</v>
      </c>
      <c r="CG121" s="165">
        <v>220</v>
      </c>
    </row>
    <row r="122" spans="1:85" s="22" customFormat="1" x14ac:dyDescent="0.2">
      <c r="A122" s="32" t="s">
        <v>208</v>
      </c>
      <c r="B122" s="49">
        <v>370</v>
      </c>
      <c r="C122" s="50">
        <v>793</v>
      </c>
      <c r="D122" s="50">
        <v>729</v>
      </c>
      <c r="E122" s="50">
        <v>701</v>
      </c>
      <c r="F122" s="50">
        <v>382</v>
      </c>
      <c r="G122" s="50">
        <v>429</v>
      </c>
      <c r="H122" s="50">
        <v>414</v>
      </c>
      <c r="I122" s="50">
        <v>268</v>
      </c>
      <c r="J122" s="50">
        <v>245</v>
      </c>
      <c r="K122" s="147">
        <v>176</v>
      </c>
      <c r="L122" s="50">
        <v>190</v>
      </c>
      <c r="M122" s="154">
        <v>234</v>
      </c>
      <c r="N122" s="49">
        <v>585</v>
      </c>
      <c r="O122" s="50">
        <v>673</v>
      </c>
      <c r="P122" s="50">
        <v>679</v>
      </c>
      <c r="Q122" s="50">
        <v>671</v>
      </c>
      <c r="R122" s="50">
        <v>621</v>
      </c>
      <c r="S122" s="50">
        <v>599</v>
      </c>
      <c r="T122" s="50">
        <v>532</v>
      </c>
      <c r="U122" s="50">
        <v>402</v>
      </c>
      <c r="V122" s="50">
        <v>386</v>
      </c>
      <c r="W122" s="147">
        <v>285</v>
      </c>
      <c r="X122" s="50">
        <v>286</v>
      </c>
      <c r="Y122" s="154">
        <v>201</v>
      </c>
      <c r="Z122" s="49">
        <v>1386</v>
      </c>
      <c r="AA122" s="50">
        <v>1472</v>
      </c>
      <c r="AB122" s="50">
        <v>1585</v>
      </c>
      <c r="AC122" s="50">
        <v>1604</v>
      </c>
      <c r="AD122" s="50">
        <v>1685</v>
      </c>
      <c r="AE122" s="50">
        <v>1630</v>
      </c>
      <c r="AF122" s="50">
        <v>1322</v>
      </c>
      <c r="AG122" s="50">
        <v>1224</v>
      </c>
      <c r="AH122" s="50">
        <v>1077</v>
      </c>
      <c r="AI122" s="147">
        <v>886</v>
      </c>
      <c r="AJ122" s="50">
        <v>690</v>
      </c>
      <c r="AK122" s="154">
        <v>577</v>
      </c>
      <c r="AL122" s="49">
        <v>16146</v>
      </c>
      <c r="AM122" s="50">
        <v>16576</v>
      </c>
      <c r="AN122" s="50">
        <v>19271</v>
      </c>
      <c r="AO122" s="50">
        <v>15213</v>
      </c>
      <c r="AP122" s="50">
        <v>15999</v>
      </c>
      <c r="AQ122" s="50">
        <v>12189</v>
      </c>
      <c r="AR122" s="50">
        <v>9619</v>
      </c>
      <c r="AS122" s="50">
        <v>8787</v>
      </c>
      <c r="AT122" s="50">
        <v>7262</v>
      </c>
      <c r="AU122" s="147">
        <v>6346</v>
      </c>
      <c r="AV122" s="50">
        <v>5997</v>
      </c>
      <c r="AW122" s="154">
        <v>4901</v>
      </c>
      <c r="AX122" s="49">
        <v>4715</v>
      </c>
      <c r="AY122" s="50">
        <v>5494</v>
      </c>
      <c r="AZ122" s="50">
        <v>6994</v>
      </c>
      <c r="BA122" s="50">
        <v>5199</v>
      </c>
      <c r="BB122" s="50">
        <v>5400</v>
      </c>
      <c r="BC122" s="50">
        <v>3785</v>
      </c>
      <c r="BD122" s="50">
        <v>3201</v>
      </c>
      <c r="BE122" s="50">
        <v>2607</v>
      </c>
      <c r="BF122" s="50">
        <v>2433</v>
      </c>
      <c r="BG122" s="147">
        <v>2027</v>
      </c>
      <c r="BH122" s="50">
        <v>2079</v>
      </c>
      <c r="BI122" s="154">
        <v>1506</v>
      </c>
      <c r="BJ122" s="49">
        <v>0</v>
      </c>
      <c r="BK122" s="50">
        <v>0</v>
      </c>
      <c r="BL122" s="50">
        <v>0</v>
      </c>
      <c r="BM122" s="50">
        <v>0</v>
      </c>
      <c r="BN122" s="50">
        <v>0</v>
      </c>
      <c r="BO122" s="50">
        <v>0</v>
      </c>
      <c r="BP122" s="50">
        <v>0</v>
      </c>
      <c r="BQ122" s="50">
        <v>0</v>
      </c>
      <c r="BR122" s="50">
        <v>0</v>
      </c>
      <c r="BS122" s="147">
        <v>0</v>
      </c>
      <c r="BT122" s="50">
        <v>0</v>
      </c>
      <c r="BU122" s="154">
        <v>0</v>
      </c>
      <c r="BV122" s="49">
        <v>23202</v>
      </c>
      <c r="BW122" s="50">
        <v>25008</v>
      </c>
      <c r="BX122" s="50">
        <v>29258</v>
      </c>
      <c r="BY122" s="50">
        <v>23388</v>
      </c>
      <c r="BZ122" s="50">
        <v>24087</v>
      </c>
      <c r="CA122" s="50">
        <v>18632</v>
      </c>
      <c r="CB122" s="50">
        <v>15088</v>
      </c>
      <c r="CC122" s="50">
        <v>13288</v>
      </c>
      <c r="CD122" s="50">
        <v>11403</v>
      </c>
      <c r="CE122" s="147">
        <v>9720</v>
      </c>
      <c r="CF122" s="50">
        <v>9242</v>
      </c>
      <c r="CG122" s="163">
        <v>7419</v>
      </c>
    </row>
    <row r="123" spans="1:85" x14ac:dyDescent="0.2">
      <c r="A123" s="33" t="s">
        <v>141</v>
      </c>
      <c r="B123" s="148">
        <v>74</v>
      </c>
      <c r="C123" s="27">
        <v>37</v>
      </c>
      <c r="D123" s="27">
        <v>41</v>
      </c>
      <c r="E123" s="27">
        <v>55</v>
      </c>
      <c r="F123" s="27">
        <v>30</v>
      </c>
      <c r="G123" s="27">
        <v>30</v>
      </c>
      <c r="H123" s="27">
        <v>15</v>
      </c>
      <c r="I123" s="27">
        <v>16</v>
      </c>
      <c r="J123" s="27">
        <v>12</v>
      </c>
      <c r="K123" s="149">
        <v>15</v>
      </c>
      <c r="L123" s="27">
        <v>32</v>
      </c>
      <c r="M123" s="155">
        <v>65</v>
      </c>
      <c r="N123" s="148">
        <v>34</v>
      </c>
      <c r="O123" s="27">
        <v>44</v>
      </c>
      <c r="P123" s="27">
        <v>31</v>
      </c>
      <c r="Q123" s="27">
        <v>69</v>
      </c>
      <c r="R123" s="27">
        <v>41</v>
      </c>
      <c r="S123" s="27">
        <v>33</v>
      </c>
      <c r="T123" s="27">
        <v>22</v>
      </c>
      <c r="U123" s="27">
        <v>16</v>
      </c>
      <c r="V123" s="27">
        <v>19</v>
      </c>
      <c r="W123" s="149">
        <v>14</v>
      </c>
      <c r="X123" s="27">
        <v>21</v>
      </c>
      <c r="Y123" s="155">
        <v>15</v>
      </c>
      <c r="Z123" s="148">
        <v>115</v>
      </c>
      <c r="AA123" s="27">
        <v>135</v>
      </c>
      <c r="AB123" s="27">
        <v>115</v>
      </c>
      <c r="AC123" s="27">
        <v>129</v>
      </c>
      <c r="AD123" s="27">
        <v>137</v>
      </c>
      <c r="AE123" s="27">
        <v>98</v>
      </c>
      <c r="AF123" s="27">
        <v>98</v>
      </c>
      <c r="AG123" s="27">
        <v>81</v>
      </c>
      <c r="AH123" s="27">
        <v>65</v>
      </c>
      <c r="AI123" s="149">
        <v>58</v>
      </c>
      <c r="AJ123" s="27">
        <v>49</v>
      </c>
      <c r="AK123" s="155">
        <v>33</v>
      </c>
      <c r="AL123" s="148">
        <v>1821</v>
      </c>
      <c r="AM123" s="27">
        <v>1936</v>
      </c>
      <c r="AN123" s="27">
        <v>1950</v>
      </c>
      <c r="AO123" s="27">
        <v>1594</v>
      </c>
      <c r="AP123" s="27">
        <v>1636</v>
      </c>
      <c r="AQ123" s="27">
        <v>1316</v>
      </c>
      <c r="AR123" s="27">
        <v>907</v>
      </c>
      <c r="AS123" s="27">
        <v>861</v>
      </c>
      <c r="AT123" s="27">
        <v>698</v>
      </c>
      <c r="AU123" s="149">
        <v>483</v>
      </c>
      <c r="AV123" s="27">
        <v>595</v>
      </c>
      <c r="AW123" s="155">
        <v>481</v>
      </c>
      <c r="AX123" s="148">
        <v>495</v>
      </c>
      <c r="AY123" s="27">
        <v>645</v>
      </c>
      <c r="AZ123" s="27">
        <v>615</v>
      </c>
      <c r="BA123" s="27">
        <v>465</v>
      </c>
      <c r="BB123" s="27">
        <v>525</v>
      </c>
      <c r="BC123" s="27">
        <v>431</v>
      </c>
      <c r="BD123" s="27">
        <v>330</v>
      </c>
      <c r="BE123" s="27">
        <v>342</v>
      </c>
      <c r="BF123" s="27">
        <v>228</v>
      </c>
      <c r="BG123" s="149">
        <v>161</v>
      </c>
      <c r="BH123" s="27">
        <v>188</v>
      </c>
      <c r="BI123" s="155">
        <v>138</v>
      </c>
      <c r="BJ123" s="148">
        <v>0</v>
      </c>
      <c r="BK123" s="27">
        <v>0</v>
      </c>
      <c r="BL123" s="27">
        <v>0</v>
      </c>
      <c r="BM123" s="27">
        <v>0</v>
      </c>
      <c r="BN123" s="27">
        <v>0</v>
      </c>
      <c r="BO123" s="27">
        <v>0</v>
      </c>
      <c r="BP123" s="27">
        <v>0</v>
      </c>
      <c r="BQ123" s="27">
        <v>0</v>
      </c>
      <c r="BR123" s="27">
        <v>0</v>
      </c>
      <c r="BS123" s="149">
        <v>0</v>
      </c>
      <c r="BT123" s="27">
        <v>0</v>
      </c>
      <c r="BU123" s="155">
        <v>0</v>
      </c>
      <c r="BV123" s="148">
        <v>2539</v>
      </c>
      <c r="BW123" s="27">
        <v>2797</v>
      </c>
      <c r="BX123" s="27">
        <v>2752</v>
      </c>
      <c r="BY123" s="27">
        <v>2312</v>
      </c>
      <c r="BZ123" s="27">
        <v>2369</v>
      </c>
      <c r="CA123" s="27">
        <v>1908</v>
      </c>
      <c r="CB123" s="27">
        <v>1372</v>
      </c>
      <c r="CC123" s="27">
        <v>1316</v>
      </c>
      <c r="CD123" s="27">
        <v>1022</v>
      </c>
      <c r="CE123" s="149">
        <v>731</v>
      </c>
      <c r="CF123" s="27">
        <v>885</v>
      </c>
      <c r="CG123" s="164">
        <v>732</v>
      </c>
    </row>
    <row r="124" spans="1:85" x14ac:dyDescent="0.2">
      <c r="A124" s="33" t="s">
        <v>142</v>
      </c>
      <c r="B124" s="148">
        <v>51</v>
      </c>
      <c r="C124" s="27">
        <v>85</v>
      </c>
      <c r="D124" s="27">
        <v>73</v>
      </c>
      <c r="E124" s="27">
        <v>76</v>
      </c>
      <c r="F124" s="27">
        <v>41</v>
      </c>
      <c r="G124" s="27">
        <v>33</v>
      </c>
      <c r="H124" s="27">
        <v>24</v>
      </c>
      <c r="I124" s="27">
        <v>10</v>
      </c>
      <c r="J124" s="27">
        <v>11</v>
      </c>
      <c r="K124" s="149">
        <v>9</v>
      </c>
      <c r="L124" s="27">
        <v>6</v>
      </c>
      <c r="M124" s="155">
        <v>7</v>
      </c>
      <c r="N124" s="148">
        <v>76</v>
      </c>
      <c r="O124" s="27">
        <v>101</v>
      </c>
      <c r="P124" s="27">
        <v>100</v>
      </c>
      <c r="Q124" s="27">
        <v>95</v>
      </c>
      <c r="R124" s="27">
        <v>86</v>
      </c>
      <c r="S124" s="27">
        <v>84</v>
      </c>
      <c r="T124" s="27">
        <v>85</v>
      </c>
      <c r="U124" s="27">
        <v>53</v>
      </c>
      <c r="V124" s="27">
        <v>42</v>
      </c>
      <c r="W124" s="149">
        <v>31</v>
      </c>
      <c r="X124" s="27">
        <v>26</v>
      </c>
      <c r="Y124" s="155">
        <v>16</v>
      </c>
      <c r="Z124" s="148">
        <v>134</v>
      </c>
      <c r="AA124" s="27">
        <v>160</v>
      </c>
      <c r="AB124" s="27">
        <v>243</v>
      </c>
      <c r="AC124" s="27">
        <v>203</v>
      </c>
      <c r="AD124" s="27">
        <v>218</v>
      </c>
      <c r="AE124" s="27">
        <v>208</v>
      </c>
      <c r="AF124" s="27">
        <v>122</v>
      </c>
      <c r="AG124" s="27">
        <v>171</v>
      </c>
      <c r="AH124" s="27">
        <v>114</v>
      </c>
      <c r="AI124" s="149">
        <v>84</v>
      </c>
      <c r="AJ124" s="27">
        <v>63</v>
      </c>
      <c r="AK124" s="155">
        <v>50</v>
      </c>
      <c r="AL124" s="148">
        <v>1198</v>
      </c>
      <c r="AM124" s="27">
        <v>1513</v>
      </c>
      <c r="AN124" s="27">
        <v>1986</v>
      </c>
      <c r="AO124" s="27">
        <v>1458</v>
      </c>
      <c r="AP124" s="27">
        <v>1161</v>
      </c>
      <c r="AQ124" s="27">
        <v>1066</v>
      </c>
      <c r="AR124" s="27">
        <v>738</v>
      </c>
      <c r="AS124" s="27">
        <v>745</v>
      </c>
      <c r="AT124" s="27">
        <v>677</v>
      </c>
      <c r="AU124" s="149">
        <v>499</v>
      </c>
      <c r="AV124" s="27">
        <v>375</v>
      </c>
      <c r="AW124" s="155">
        <v>357</v>
      </c>
      <c r="AX124" s="148">
        <v>434</v>
      </c>
      <c r="AY124" s="27">
        <v>671</v>
      </c>
      <c r="AZ124" s="27">
        <v>950</v>
      </c>
      <c r="BA124" s="27">
        <v>577</v>
      </c>
      <c r="BB124" s="27">
        <v>431</v>
      </c>
      <c r="BC124" s="27">
        <v>333</v>
      </c>
      <c r="BD124" s="27">
        <v>225</v>
      </c>
      <c r="BE124" s="27">
        <v>196</v>
      </c>
      <c r="BF124" s="27">
        <v>171</v>
      </c>
      <c r="BG124" s="149">
        <v>177</v>
      </c>
      <c r="BH124" s="27">
        <v>102</v>
      </c>
      <c r="BI124" s="155">
        <v>128</v>
      </c>
      <c r="BJ124" s="148">
        <v>0</v>
      </c>
      <c r="BK124" s="27">
        <v>0</v>
      </c>
      <c r="BL124" s="27">
        <v>0</v>
      </c>
      <c r="BM124" s="27">
        <v>0</v>
      </c>
      <c r="BN124" s="27">
        <v>0</v>
      </c>
      <c r="BO124" s="27">
        <v>0</v>
      </c>
      <c r="BP124" s="27">
        <v>0</v>
      </c>
      <c r="BQ124" s="27">
        <v>0</v>
      </c>
      <c r="BR124" s="27">
        <v>0</v>
      </c>
      <c r="BS124" s="149">
        <v>0</v>
      </c>
      <c r="BT124" s="27">
        <v>0</v>
      </c>
      <c r="BU124" s="155">
        <v>0</v>
      </c>
      <c r="BV124" s="148">
        <v>1893</v>
      </c>
      <c r="BW124" s="27">
        <v>2530</v>
      </c>
      <c r="BX124" s="27">
        <v>3352</v>
      </c>
      <c r="BY124" s="27">
        <v>2409</v>
      </c>
      <c r="BZ124" s="27">
        <v>1937</v>
      </c>
      <c r="CA124" s="27">
        <v>1724</v>
      </c>
      <c r="CB124" s="27">
        <v>1194</v>
      </c>
      <c r="CC124" s="27">
        <v>1175</v>
      </c>
      <c r="CD124" s="27">
        <v>1015</v>
      </c>
      <c r="CE124" s="149">
        <v>800</v>
      </c>
      <c r="CF124" s="27">
        <v>572</v>
      </c>
      <c r="CG124" s="164">
        <v>558</v>
      </c>
    </row>
    <row r="125" spans="1:85" x14ac:dyDescent="0.2">
      <c r="A125" s="33" t="s">
        <v>143</v>
      </c>
      <c r="B125" s="148">
        <v>26</v>
      </c>
      <c r="C125" s="27">
        <v>56</v>
      </c>
      <c r="D125" s="27">
        <v>46</v>
      </c>
      <c r="E125" s="27">
        <v>107</v>
      </c>
      <c r="F125" s="27">
        <v>47</v>
      </c>
      <c r="G125" s="27">
        <v>20</v>
      </c>
      <c r="H125" s="27">
        <v>82</v>
      </c>
      <c r="I125" s="27">
        <v>15</v>
      </c>
      <c r="J125" s="27">
        <v>17</v>
      </c>
      <c r="K125" s="149">
        <v>11</v>
      </c>
      <c r="L125" s="27">
        <v>4</v>
      </c>
      <c r="M125" s="155">
        <v>9</v>
      </c>
      <c r="N125" s="148">
        <v>64</v>
      </c>
      <c r="O125" s="27">
        <v>63</v>
      </c>
      <c r="P125" s="27">
        <v>56</v>
      </c>
      <c r="Q125" s="27">
        <v>64</v>
      </c>
      <c r="R125" s="27">
        <v>53</v>
      </c>
      <c r="S125" s="27">
        <v>37</v>
      </c>
      <c r="T125" s="27">
        <v>58</v>
      </c>
      <c r="U125" s="27">
        <v>19</v>
      </c>
      <c r="V125" s="27">
        <v>17</v>
      </c>
      <c r="W125" s="149">
        <v>12</v>
      </c>
      <c r="X125" s="27">
        <v>13</v>
      </c>
      <c r="Y125" s="155">
        <v>9</v>
      </c>
      <c r="Z125" s="148">
        <v>131</v>
      </c>
      <c r="AA125" s="27">
        <v>88</v>
      </c>
      <c r="AB125" s="27">
        <v>103</v>
      </c>
      <c r="AC125" s="27">
        <v>95</v>
      </c>
      <c r="AD125" s="27">
        <v>100</v>
      </c>
      <c r="AE125" s="27">
        <v>91</v>
      </c>
      <c r="AF125" s="27">
        <v>71</v>
      </c>
      <c r="AG125" s="27">
        <v>58</v>
      </c>
      <c r="AH125" s="27">
        <v>52</v>
      </c>
      <c r="AI125" s="149">
        <v>54</v>
      </c>
      <c r="AJ125" s="27">
        <v>56</v>
      </c>
      <c r="AK125" s="155">
        <v>41</v>
      </c>
      <c r="AL125" s="148">
        <v>1102</v>
      </c>
      <c r="AM125" s="27">
        <v>1064</v>
      </c>
      <c r="AN125" s="27">
        <v>1031</v>
      </c>
      <c r="AO125" s="27">
        <v>875</v>
      </c>
      <c r="AP125" s="27">
        <v>911</v>
      </c>
      <c r="AQ125" s="27">
        <v>873</v>
      </c>
      <c r="AR125" s="27">
        <v>632</v>
      </c>
      <c r="AS125" s="27">
        <v>577</v>
      </c>
      <c r="AT125" s="27">
        <v>397</v>
      </c>
      <c r="AU125" s="149">
        <v>390</v>
      </c>
      <c r="AV125" s="27">
        <v>409</v>
      </c>
      <c r="AW125" s="155">
        <v>307</v>
      </c>
      <c r="AX125" s="148">
        <v>288</v>
      </c>
      <c r="AY125" s="27">
        <v>307</v>
      </c>
      <c r="AZ125" s="27">
        <v>294</v>
      </c>
      <c r="BA125" s="27">
        <v>227</v>
      </c>
      <c r="BB125" s="27">
        <v>247</v>
      </c>
      <c r="BC125" s="27">
        <v>194</v>
      </c>
      <c r="BD125" s="27">
        <v>186</v>
      </c>
      <c r="BE125" s="27">
        <v>172</v>
      </c>
      <c r="BF125" s="27">
        <v>103</v>
      </c>
      <c r="BG125" s="149">
        <v>99</v>
      </c>
      <c r="BH125" s="27">
        <v>111</v>
      </c>
      <c r="BI125" s="155">
        <v>96</v>
      </c>
      <c r="BJ125" s="148">
        <v>0</v>
      </c>
      <c r="BK125" s="27">
        <v>0</v>
      </c>
      <c r="BL125" s="27">
        <v>0</v>
      </c>
      <c r="BM125" s="27">
        <v>0</v>
      </c>
      <c r="BN125" s="27">
        <v>0</v>
      </c>
      <c r="BO125" s="27">
        <v>0</v>
      </c>
      <c r="BP125" s="27">
        <v>0</v>
      </c>
      <c r="BQ125" s="27">
        <v>0</v>
      </c>
      <c r="BR125" s="27">
        <v>0</v>
      </c>
      <c r="BS125" s="149">
        <v>0</v>
      </c>
      <c r="BT125" s="27">
        <v>0</v>
      </c>
      <c r="BU125" s="155">
        <v>0</v>
      </c>
      <c r="BV125" s="148">
        <v>1611</v>
      </c>
      <c r="BW125" s="27">
        <v>1578</v>
      </c>
      <c r="BX125" s="27">
        <v>1530</v>
      </c>
      <c r="BY125" s="27">
        <v>1368</v>
      </c>
      <c r="BZ125" s="27">
        <v>1358</v>
      </c>
      <c r="CA125" s="27">
        <v>1215</v>
      </c>
      <c r="CB125" s="27">
        <v>1029</v>
      </c>
      <c r="CC125" s="27">
        <v>841</v>
      </c>
      <c r="CD125" s="27">
        <v>586</v>
      </c>
      <c r="CE125" s="149">
        <v>566</v>
      </c>
      <c r="CF125" s="27">
        <v>593</v>
      </c>
      <c r="CG125" s="164">
        <v>462</v>
      </c>
    </row>
    <row r="126" spans="1:85" x14ac:dyDescent="0.2">
      <c r="A126" s="33" t="s">
        <v>47</v>
      </c>
      <c r="B126" s="148">
        <v>4</v>
      </c>
      <c r="C126" s="27">
        <v>28</v>
      </c>
      <c r="D126" s="27">
        <v>23</v>
      </c>
      <c r="E126" s="27">
        <v>29</v>
      </c>
      <c r="F126" s="27">
        <v>14</v>
      </c>
      <c r="G126" s="27">
        <v>15</v>
      </c>
      <c r="H126" s="27">
        <v>14</v>
      </c>
      <c r="I126" s="27">
        <v>22</v>
      </c>
      <c r="J126" s="27">
        <v>16</v>
      </c>
      <c r="K126" s="149">
        <v>7</v>
      </c>
      <c r="L126" s="27">
        <v>19</v>
      </c>
      <c r="M126" s="155">
        <v>14</v>
      </c>
      <c r="N126" s="148">
        <v>24</v>
      </c>
      <c r="O126" s="27">
        <v>18</v>
      </c>
      <c r="P126" s="27">
        <v>38</v>
      </c>
      <c r="Q126" s="27">
        <v>24</v>
      </c>
      <c r="R126" s="27">
        <v>39</v>
      </c>
      <c r="S126" s="27">
        <v>29</v>
      </c>
      <c r="T126" s="27">
        <v>49</v>
      </c>
      <c r="U126" s="27">
        <v>34</v>
      </c>
      <c r="V126" s="27">
        <v>24</v>
      </c>
      <c r="W126" s="149">
        <v>26</v>
      </c>
      <c r="X126" s="27">
        <v>25</v>
      </c>
      <c r="Y126" s="155">
        <v>7</v>
      </c>
      <c r="Z126" s="148">
        <v>73</v>
      </c>
      <c r="AA126" s="27">
        <v>89</v>
      </c>
      <c r="AB126" s="27">
        <v>105</v>
      </c>
      <c r="AC126" s="27">
        <v>77</v>
      </c>
      <c r="AD126" s="27">
        <v>84</v>
      </c>
      <c r="AE126" s="27">
        <v>77</v>
      </c>
      <c r="AF126" s="27">
        <v>88</v>
      </c>
      <c r="AG126" s="27">
        <v>71</v>
      </c>
      <c r="AH126" s="27">
        <v>79</v>
      </c>
      <c r="AI126" s="149">
        <v>45</v>
      </c>
      <c r="AJ126" s="27">
        <v>24</v>
      </c>
      <c r="AK126" s="155">
        <v>27</v>
      </c>
      <c r="AL126" s="148">
        <v>826</v>
      </c>
      <c r="AM126" s="27">
        <v>1046</v>
      </c>
      <c r="AN126" s="27">
        <v>1480</v>
      </c>
      <c r="AO126" s="27">
        <v>855</v>
      </c>
      <c r="AP126" s="27">
        <v>1076</v>
      </c>
      <c r="AQ126" s="27">
        <v>734</v>
      </c>
      <c r="AR126" s="27">
        <v>745</v>
      </c>
      <c r="AS126" s="27">
        <v>571</v>
      </c>
      <c r="AT126" s="27">
        <v>550</v>
      </c>
      <c r="AU126" s="149">
        <v>375</v>
      </c>
      <c r="AV126" s="27">
        <v>407</v>
      </c>
      <c r="AW126" s="155">
        <v>352</v>
      </c>
      <c r="AX126" s="148">
        <v>159</v>
      </c>
      <c r="AY126" s="27">
        <v>220</v>
      </c>
      <c r="AZ126" s="27">
        <v>345</v>
      </c>
      <c r="BA126" s="27">
        <v>260</v>
      </c>
      <c r="BB126" s="27">
        <v>418</v>
      </c>
      <c r="BC126" s="27">
        <v>209</v>
      </c>
      <c r="BD126" s="27">
        <v>290</v>
      </c>
      <c r="BE126" s="27">
        <v>125</v>
      </c>
      <c r="BF126" s="27">
        <v>148</v>
      </c>
      <c r="BG126" s="149">
        <v>97</v>
      </c>
      <c r="BH126" s="27">
        <v>263</v>
      </c>
      <c r="BI126" s="155">
        <v>93</v>
      </c>
      <c r="BJ126" s="148">
        <v>0</v>
      </c>
      <c r="BK126" s="27">
        <v>0</v>
      </c>
      <c r="BL126" s="27">
        <v>0</v>
      </c>
      <c r="BM126" s="27">
        <v>0</v>
      </c>
      <c r="BN126" s="27">
        <v>0</v>
      </c>
      <c r="BO126" s="27">
        <v>0</v>
      </c>
      <c r="BP126" s="27">
        <v>0</v>
      </c>
      <c r="BQ126" s="27">
        <v>0</v>
      </c>
      <c r="BR126" s="27">
        <v>0</v>
      </c>
      <c r="BS126" s="149">
        <v>0</v>
      </c>
      <c r="BT126" s="27">
        <v>0</v>
      </c>
      <c r="BU126" s="155">
        <v>0</v>
      </c>
      <c r="BV126" s="148">
        <v>1086</v>
      </c>
      <c r="BW126" s="27">
        <v>1401</v>
      </c>
      <c r="BX126" s="27">
        <v>1991</v>
      </c>
      <c r="BY126" s="27">
        <v>1245</v>
      </c>
      <c r="BZ126" s="27">
        <v>1631</v>
      </c>
      <c r="CA126" s="27">
        <v>1064</v>
      </c>
      <c r="CB126" s="27">
        <v>1186</v>
      </c>
      <c r="CC126" s="27">
        <v>823</v>
      </c>
      <c r="CD126" s="27">
        <v>817</v>
      </c>
      <c r="CE126" s="149">
        <v>550</v>
      </c>
      <c r="CF126" s="27">
        <v>738</v>
      </c>
      <c r="CG126" s="164">
        <v>493</v>
      </c>
    </row>
    <row r="127" spans="1:85" x14ac:dyDescent="0.2">
      <c r="A127" s="33" t="s">
        <v>151</v>
      </c>
      <c r="B127" s="148">
        <v>30</v>
      </c>
      <c r="C127" s="27">
        <v>34</v>
      </c>
      <c r="D127" s="27">
        <v>36</v>
      </c>
      <c r="E127" s="27">
        <v>35</v>
      </c>
      <c r="F127" s="27">
        <v>23</v>
      </c>
      <c r="G127" s="27">
        <v>19</v>
      </c>
      <c r="H127" s="27">
        <v>19</v>
      </c>
      <c r="I127" s="27">
        <v>23</v>
      </c>
      <c r="J127" s="27">
        <v>13</v>
      </c>
      <c r="K127" s="149">
        <v>10</v>
      </c>
      <c r="L127" s="27">
        <v>8</v>
      </c>
      <c r="M127" s="155">
        <v>7</v>
      </c>
      <c r="N127" s="148">
        <v>38</v>
      </c>
      <c r="O127" s="27">
        <v>42</v>
      </c>
      <c r="P127" s="27">
        <v>75</v>
      </c>
      <c r="Q127" s="27">
        <v>37</v>
      </c>
      <c r="R127" s="27">
        <v>49</v>
      </c>
      <c r="S127" s="27">
        <v>47</v>
      </c>
      <c r="T127" s="27">
        <v>30</v>
      </c>
      <c r="U127" s="27">
        <v>34</v>
      </c>
      <c r="V127" s="27">
        <v>38</v>
      </c>
      <c r="W127" s="149">
        <v>15</v>
      </c>
      <c r="X127" s="27">
        <v>13</v>
      </c>
      <c r="Y127" s="155">
        <v>22</v>
      </c>
      <c r="Z127" s="148">
        <v>116</v>
      </c>
      <c r="AA127" s="27">
        <v>152</v>
      </c>
      <c r="AB127" s="27">
        <v>125</v>
      </c>
      <c r="AC127" s="27">
        <v>127</v>
      </c>
      <c r="AD127" s="27">
        <v>128</v>
      </c>
      <c r="AE127" s="27">
        <v>160</v>
      </c>
      <c r="AF127" s="27">
        <v>118</v>
      </c>
      <c r="AG127" s="27">
        <v>84</v>
      </c>
      <c r="AH127" s="27">
        <v>68</v>
      </c>
      <c r="AI127" s="149">
        <v>74</v>
      </c>
      <c r="AJ127" s="27">
        <v>53</v>
      </c>
      <c r="AK127" s="155">
        <v>37</v>
      </c>
      <c r="AL127" s="148">
        <v>1365</v>
      </c>
      <c r="AM127" s="27">
        <v>1604</v>
      </c>
      <c r="AN127" s="27">
        <v>1699</v>
      </c>
      <c r="AO127" s="27">
        <v>1282</v>
      </c>
      <c r="AP127" s="27">
        <v>1300</v>
      </c>
      <c r="AQ127" s="27">
        <v>971</v>
      </c>
      <c r="AR127" s="27">
        <v>807</v>
      </c>
      <c r="AS127" s="27">
        <v>709</v>
      </c>
      <c r="AT127" s="27">
        <v>566</v>
      </c>
      <c r="AU127" s="149">
        <v>553</v>
      </c>
      <c r="AV127" s="27">
        <v>536</v>
      </c>
      <c r="AW127" s="155">
        <v>511</v>
      </c>
      <c r="AX127" s="148">
        <v>369</v>
      </c>
      <c r="AY127" s="27">
        <v>397</v>
      </c>
      <c r="AZ127" s="27">
        <v>469</v>
      </c>
      <c r="BA127" s="27">
        <v>435</v>
      </c>
      <c r="BB127" s="27">
        <v>434</v>
      </c>
      <c r="BC127" s="27">
        <v>281</v>
      </c>
      <c r="BD127" s="27">
        <v>273</v>
      </c>
      <c r="BE127" s="27">
        <v>219</v>
      </c>
      <c r="BF127" s="27">
        <v>153</v>
      </c>
      <c r="BG127" s="149">
        <v>168</v>
      </c>
      <c r="BH127" s="27">
        <v>203</v>
      </c>
      <c r="BI127" s="155">
        <v>132</v>
      </c>
      <c r="BJ127" s="148">
        <v>0</v>
      </c>
      <c r="BK127" s="27">
        <v>0</v>
      </c>
      <c r="BL127" s="27">
        <v>0</v>
      </c>
      <c r="BM127" s="27">
        <v>0</v>
      </c>
      <c r="BN127" s="27">
        <v>0</v>
      </c>
      <c r="BO127" s="27">
        <v>0</v>
      </c>
      <c r="BP127" s="27">
        <v>0</v>
      </c>
      <c r="BQ127" s="27">
        <v>0</v>
      </c>
      <c r="BR127" s="27">
        <v>0</v>
      </c>
      <c r="BS127" s="149">
        <v>0</v>
      </c>
      <c r="BT127" s="27">
        <v>0</v>
      </c>
      <c r="BU127" s="155">
        <v>0</v>
      </c>
      <c r="BV127" s="148">
        <v>1918</v>
      </c>
      <c r="BW127" s="27">
        <v>2229</v>
      </c>
      <c r="BX127" s="27">
        <v>2404</v>
      </c>
      <c r="BY127" s="27">
        <v>1916</v>
      </c>
      <c r="BZ127" s="27">
        <v>1934</v>
      </c>
      <c r="CA127" s="27">
        <v>1478</v>
      </c>
      <c r="CB127" s="27">
        <v>1247</v>
      </c>
      <c r="CC127" s="27">
        <v>1069</v>
      </c>
      <c r="CD127" s="27">
        <v>838</v>
      </c>
      <c r="CE127" s="149">
        <v>820</v>
      </c>
      <c r="CF127" s="27">
        <v>813</v>
      </c>
      <c r="CG127" s="164">
        <v>709</v>
      </c>
    </row>
    <row r="128" spans="1:85" x14ac:dyDescent="0.2">
      <c r="A128" s="33" t="s">
        <v>144</v>
      </c>
      <c r="B128" s="148">
        <v>39</v>
      </c>
      <c r="C128" s="27">
        <v>100</v>
      </c>
      <c r="D128" s="27">
        <v>104</v>
      </c>
      <c r="E128" s="27">
        <v>80</v>
      </c>
      <c r="F128" s="27">
        <v>37</v>
      </c>
      <c r="G128" s="27">
        <v>40</v>
      </c>
      <c r="H128" s="27">
        <v>35</v>
      </c>
      <c r="I128" s="27">
        <v>36</v>
      </c>
      <c r="J128" s="27">
        <v>33</v>
      </c>
      <c r="K128" s="149">
        <v>16</v>
      </c>
      <c r="L128" s="27">
        <v>14</v>
      </c>
      <c r="M128" s="155">
        <v>16</v>
      </c>
      <c r="N128" s="148">
        <v>82</v>
      </c>
      <c r="O128" s="27">
        <v>85</v>
      </c>
      <c r="P128" s="27">
        <v>73</v>
      </c>
      <c r="Q128" s="27">
        <v>78</v>
      </c>
      <c r="R128" s="27">
        <v>47</v>
      </c>
      <c r="S128" s="27">
        <v>62</v>
      </c>
      <c r="T128" s="27">
        <v>65</v>
      </c>
      <c r="U128" s="27">
        <v>35</v>
      </c>
      <c r="V128" s="27">
        <v>66</v>
      </c>
      <c r="W128" s="149">
        <v>31</v>
      </c>
      <c r="X128" s="27">
        <v>40</v>
      </c>
      <c r="Y128" s="155">
        <v>25</v>
      </c>
      <c r="Z128" s="148">
        <v>143</v>
      </c>
      <c r="AA128" s="27">
        <v>185</v>
      </c>
      <c r="AB128" s="27">
        <v>156</v>
      </c>
      <c r="AC128" s="27">
        <v>247</v>
      </c>
      <c r="AD128" s="27">
        <v>158</v>
      </c>
      <c r="AE128" s="27">
        <v>177</v>
      </c>
      <c r="AF128" s="27">
        <v>164</v>
      </c>
      <c r="AG128" s="27">
        <v>132</v>
      </c>
      <c r="AH128" s="27">
        <v>190</v>
      </c>
      <c r="AI128" s="149">
        <v>124</v>
      </c>
      <c r="AJ128" s="27">
        <v>93</v>
      </c>
      <c r="AK128" s="155">
        <v>75</v>
      </c>
      <c r="AL128" s="148">
        <v>2018</v>
      </c>
      <c r="AM128" s="27">
        <v>2172</v>
      </c>
      <c r="AN128" s="27">
        <v>2248</v>
      </c>
      <c r="AO128" s="27">
        <v>2117</v>
      </c>
      <c r="AP128" s="27">
        <v>1427</v>
      </c>
      <c r="AQ128" s="27">
        <v>1290</v>
      </c>
      <c r="AR128" s="27">
        <v>1306</v>
      </c>
      <c r="AS128" s="27">
        <v>1176</v>
      </c>
      <c r="AT128" s="27">
        <v>1199</v>
      </c>
      <c r="AU128" s="149">
        <v>929</v>
      </c>
      <c r="AV128" s="27">
        <v>815</v>
      </c>
      <c r="AW128" s="155">
        <v>669</v>
      </c>
      <c r="AX128" s="148">
        <v>609</v>
      </c>
      <c r="AY128" s="27">
        <v>675</v>
      </c>
      <c r="AZ128" s="27">
        <v>826</v>
      </c>
      <c r="BA128" s="27">
        <v>685</v>
      </c>
      <c r="BB128" s="27">
        <v>599</v>
      </c>
      <c r="BC128" s="27">
        <v>386</v>
      </c>
      <c r="BD128" s="27">
        <v>444</v>
      </c>
      <c r="BE128" s="27">
        <v>320</v>
      </c>
      <c r="BF128" s="27">
        <v>350</v>
      </c>
      <c r="BG128" s="149">
        <v>367</v>
      </c>
      <c r="BH128" s="27">
        <v>267</v>
      </c>
      <c r="BI128" s="155">
        <v>183</v>
      </c>
      <c r="BJ128" s="148">
        <v>0</v>
      </c>
      <c r="BK128" s="27">
        <v>0</v>
      </c>
      <c r="BL128" s="27">
        <v>0</v>
      </c>
      <c r="BM128" s="27">
        <v>0</v>
      </c>
      <c r="BN128" s="27">
        <v>0</v>
      </c>
      <c r="BO128" s="27">
        <v>0</v>
      </c>
      <c r="BP128" s="27">
        <v>0</v>
      </c>
      <c r="BQ128" s="27">
        <v>0</v>
      </c>
      <c r="BR128" s="27">
        <v>0</v>
      </c>
      <c r="BS128" s="149">
        <v>0</v>
      </c>
      <c r="BT128" s="27">
        <v>0</v>
      </c>
      <c r="BU128" s="155">
        <v>0</v>
      </c>
      <c r="BV128" s="148">
        <v>2891</v>
      </c>
      <c r="BW128" s="27">
        <v>3217</v>
      </c>
      <c r="BX128" s="27">
        <v>3407</v>
      </c>
      <c r="BY128" s="27">
        <v>3207</v>
      </c>
      <c r="BZ128" s="27">
        <v>2268</v>
      </c>
      <c r="CA128" s="27">
        <v>1955</v>
      </c>
      <c r="CB128" s="27">
        <v>2014</v>
      </c>
      <c r="CC128" s="27">
        <v>1699</v>
      </c>
      <c r="CD128" s="27">
        <v>1838</v>
      </c>
      <c r="CE128" s="149">
        <v>1467</v>
      </c>
      <c r="CF128" s="27">
        <v>1229</v>
      </c>
      <c r="CG128" s="164">
        <v>968</v>
      </c>
    </row>
    <row r="129" spans="1:85" x14ac:dyDescent="0.2">
      <c r="A129" s="33" t="s">
        <v>145</v>
      </c>
      <c r="B129" s="148">
        <v>47</v>
      </c>
      <c r="C129" s="27">
        <v>83</v>
      </c>
      <c r="D129" s="27">
        <v>78</v>
      </c>
      <c r="E129" s="27">
        <v>63</v>
      </c>
      <c r="F129" s="27">
        <v>36</v>
      </c>
      <c r="G129" s="27">
        <v>14</v>
      </c>
      <c r="H129" s="27">
        <v>12</v>
      </c>
      <c r="I129" s="27">
        <v>12</v>
      </c>
      <c r="J129" s="27">
        <v>10</v>
      </c>
      <c r="K129" s="149">
        <v>10</v>
      </c>
      <c r="L129" s="27">
        <v>12</v>
      </c>
      <c r="M129" s="155">
        <v>19</v>
      </c>
      <c r="N129" s="148">
        <v>71</v>
      </c>
      <c r="O129" s="27">
        <v>63</v>
      </c>
      <c r="P129" s="27">
        <v>72</v>
      </c>
      <c r="Q129" s="27">
        <v>93</v>
      </c>
      <c r="R129" s="27">
        <v>47</v>
      </c>
      <c r="S129" s="27">
        <v>25</v>
      </c>
      <c r="T129" s="27">
        <v>28</v>
      </c>
      <c r="U129" s="27">
        <v>39</v>
      </c>
      <c r="V129" s="27">
        <v>22</v>
      </c>
      <c r="W129" s="149">
        <v>16</v>
      </c>
      <c r="X129" s="27">
        <v>11</v>
      </c>
      <c r="Y129" s="155">
        <v>10</v>
      </c>
      <c r="Z129" s="148">
        <v>179</v>
      </c>
      <c r="AA129" s="27">
        <v>121</v>
      </c>
      <c r="AB129" s="27">
        <v>139</v>
      </c>
      <c r="AC129" s="27">
        <v>187</v>
      </c>
      <c r="AD129" s="27">
        <v>176</v>
      </c>
      <c r="AE129" s="27">
        <v>132</v>
      </c>
      <c r="AF129" s="27">
        <v>122</v>
      </c>
      <c r="AG129" s="27">
        <v>99</v>
      </c>
      <c r="AH129" s="27">
        <v>84</v>
      </c>
      <c r="AI129" s="149">
        <v>69</v>
      </c>
      <c r="AJ129" s="27">
        <v>46</v>
      </c>
      <c r="AK129" s="155">
        <v>55</v>
      </c>
      <c r="AL129" s="148">
        <v>1764</v>
      </c>
      <c r="AM129" s="27">
        <v>1406</v>
      </c>
      <c r="AN129" s="27">
        <v>1616</v>
      </c>
      <c r="AO129" s="27">
        <v>1687</v>
      </c>
      <c r="AP129" s="27">
        <v>1527</v>
      </c>
      <c r="AQ129" s="27">
        <v>996</v>
      </c>
      <c r="AR129" s="27">
        <v>768</v>
      </c>
      <c r="AS129" s="27">
        <v>764</v>
      </c>
      <c r="AT129" s="27">
        <v>464</v>
      </c>
      <c r="AU129" s="149">
        <v>476</v>
      </c>
      <c r="AV129" s="27">
        <v>479</v>
      </c>
      <c r="AW129" s="155">
        <v>351</v>
      </c>
      <c r="AX129" s="148">
        <v>415</v>
      </c>
      <c r="AY129" s="27">
        <v>463</v>
      </c>
      <c r="AZ129" s="27">
        <v>519</v>
      </c>
      <c r="BA129" s="27">
        <v>523</v>
      </c>
      <c r="BB129" s="27">
        <v>502</v>
      </c>
      <c r="BC129" s="27">
        <v>333</v>
      </c>
      <c r="BD129" s="27">
        <v>248</v>
      </c>
      <c r="BE129" s="27">
        <v>180</v>
      </c>
      <c r="BF129" s="27">
        <v>115</v>
      </c>
      <c r="BG129" s="149">
        <v>154</v>
      </c>
      <c r="BH129" s="27">
        <v>141</v>
      </c>
      <c r="BI129" s="155">
        <v>101</v>
      </c>
      <c r="BJ129" s="148">
        <v>0</v>
      </c>
      <c r="BK129" s="27">
        <v>0</v>
      </c>
      <c r="BL129" s="27">
        <v>0</v>
      </c>
      <c r="BM129" s="27">
        <v>0</v>
      </c>
      <c r="BN129" s="27">
        <v>0</v>
      </c>
      <c r="BO129" s="27">
        <v>0</v>
      </c>
      <c r="BP129" s="27">
        <v>0</v>
      </c>
      <c r="BQ129" s="27">
        <v>0</v>
      </c>
      <c r="BR129" s="27">
        <v>0</v>
      </c>
      <c r="BS129" s="149">
        <v>0</v>
      </c>
      <c r="BT129" s="27">
        <v>0</v>
      </c>
      <c r="BU129" s="155">
        <v>0</v>
      </c>
      <c r="BV129" s="148">
        <v>2476</v>
      </c>
      <c r="BW129" s="27">
        <v>2136</v>
      </c>
      <c r="BX129" s="27">
        <v>2424</v>
      </c>
      <c r="BY129" s="27">
        <v>2553</v>
      </c>
      <c r="BZ129" s="27">
        <v>2288</v>
      </c>
      <c r="CA129" s="27">
        <v>1500</v>
      </c>
      <c r="CB129" s="27">
        <v>1178</v>
      </c>
      <c r="CC129" s="27">
        <v>1094</v>
      </c>
      <c r="CD129" s="27">
        <v>695</v>
      </c>
      <c r="CE129" s="149">
        <v>725</v>
      </c>
      <c r="CF129" s="27">
        <v>689</v>
      </c>
      <c r="CG129" s="164">
        <v>536</v>
      </c>
    </row>
    <row r="130" spans="1:85" x14ac:dyDescent="0.2">
      <c r="A130" s="33" t="s">
        <v>146</v>
      </c>
      <c r="B130" s="148">
        <v>25</v>
      </c>
      <c r="C130" s="27">
        <v>36</v>
      </c>
      <c r="D130" s="27">
        <v>61</v>
      </c>
      <c r="E130" s="27">
        <v>38</v>
      </c>
      <c r="F130" s="27">
        <v>26</v>
      </c>
      <c r="G130" s="27">
        <v>33</v>
      </c>
      <c r="H130" s="27">
        <v>31</v>
      </c>
      <c r="I130" s="27">
        <v>28</v>
      </c>
      <c r="J130" s="27">
        <v>21</v>
      </c>
      <c r="K130" s="149">
        <v>12</v>
      </c>
      <c r="L130" s="27">
        <v>13</v>
      </c>
      <c r="M130" s="155">
        <v>16</v>
      </c>
      <c r="N130" s="148">
        <v>45</v>
      </c>
      <c r="O130" s="27">
        <v>39</v>
      </c>
      <c r="P130" s="27">
        <v>44</v>
      </c>
      <c r="Q130" s="27">
        <v>28</v>
      </c>
      <c r="R130" s="27">
        <v>53</v>
      </c>
      <c r="S130" s="27">
        <v>44</v>
      </c>
      <c r="T130" s="27">
        <v>46</v>
      </c>
      <c r="U130" s="27">
        <v>30</v>
      </c>
      <c r="V130" s="27">
        <v>39</v>
      </c>
      <c r="W130" s="149">
        <v>24</v>
      </c>
      <c r="X130" s="27">
        <v>23</v>
      </c>
      <c r="Y130" s="155">
        <v>9</v>
      </c>
      <c r="Z130" s="148">
        <v>71</v>
      </c>
      <c r="AA130" s="27">
        <v>80</v>
      </c>
      <c r="AB130" s="27">
        <v>137</v>
      </c>
      <c r="AC130" s="27">
        <v>103</v>
      </c>
      <c r="AD130" s="27">
        <v>101</v>
      </c>
      <c r="AE130" s="27">
        <v>109</v>
      </c>
      <c r="AF130" s="27">
        <v>101</v>
      </c>
      <c r="AG130" s="27">
        <v>77</v>
      </c>
      <c r="AH130" s="27">
        <v>64</v>
      </c>
      <c r="AI130" s="149">
        <v>53</v>
      </c>
      <c r="AJ130" s="27">
        <v>48</v>
      </c>
      <c r="AK130" s="155">
        <v>32</v>
      </c>
      <c r="AL130" s="148">
        <v>1002</v>
      </c>
      <c r="AM130" s="27">
        <v>995</v>
      </c>
      <c r="AN130" s="27">
        <v>1305</v>
      </c>
      <c r="AO130" s="27">
        <v>909</v>
      </c>
      <c r="AP130" s="27">
        <v>1011</v>
      </c>
      <c r="AQ130" s="27">
        <v>788</v>
      </c>
      <c r="AR130" s="27">
        <v>717</v>
      </c>
      <c r="AS130" s="27">
        <v>632</v>
      </c>
      <c r="AT130" s="27">
        <v>458</v>
      </c>
      <c r="AU130" s="149">
        <v>378</v>
      </c>
      <c r="AV130" s="27">
        <v>346</v>
      </c>
      <c r="AW130" s="155">
        <v>236</v>
      </c>
      <c r="AX130" s="148">
        <v>389</v>
      </c>
      <c r="AY130" s="27">
        <v>484</v>
      </c>
      <c r="AZ130" s="27">
        <v>605</v>
      </c>
      <c r="BA130" s="27">
        <v>471</v>
      </c>
      <c r="BB130" s="27">
        <v>410</v>
      </c>
      <c r="BC130" s="27">
        <v>321</v>
      </c>
      <c r="BD130" s="27">
        <v>222</v>
      </c>
      <c r="BE130" s="27">
        <v>182</v>
      </c>
      <c r="BF130" s="27">
        <v>166</v>
      </c>
      <c r="BG130" s="149">
        <v>124</v>
      </c>
      <c r="BH130" s="27">
        <v>126</v>
      </c>
      <c r="BI130" s="155">
        <v>85</v>
      </c>
      <c r="BJ130" s="148">
        <v>0</v>
      </c>
      <c r="BK130" s="27">
        <v>0</v>
      </c>
      <c r="BL130" s="27">
        <v>0</v>
      </c>
      <c r="BM130" s="27">
        <v>0</v>
      </c>
      <c r="BN130" s="27">
        <v>0</v>
      </c>
      <c r="BO130" s="27">
        <v>0</v>
      </c>
      <c r="BP130" s="27">
        <v>0</v>
      </c>
      <c r="BQ130" s="27">
        <v>0</v>
      </c>
      <c r="BR130" s="27">
        <v>0</v>
      </c>
      <c r="BS130" s="149">
        <v>0</v>
      </c>
      <c r="BT130" s="27">
        <v>0</v>
      </c>
      <c r="BU130" s="155">
        <v>0</v>
      </c>
      <c r="BV130" s="148">
        <v>1532</v>
      </c>
      <c r="BW130" s="27">
        <v>1634</v>
      </c>
      <c r="BX130" s="27">
        <v>2152</v>
      </c>
      <c r="BY130" s="27">
        <v>1549</v>
      </c>
      <c r="BZ130" s="27">
        <v>1601</v>
      </c>
      <c r="CA130" s="27">
        <v>1295</v>
      </c>
      <c r="CB130" s="27">
        <v>1117</v>
      </c>
      <c r="CC130" s="27">
        <v>949</v>
      </c>
      <c r="CD130" s="27">
        <v>748</v>
      </c>
      <c r="CE130" s="149">
        <v>591</v>
      </c>
      <c r="CF130" s="27">
        <v>556</v>
      </c>
      <c r="CG130" s="164">
        <v>378</v>
      </c>
    </row>
    <row r="131" spans="1:85" x14ac:dyDescent="0.2">
      <c r="A131" s="33" t="s">
        <v>147</v>
      </c>
      <c r="B131" s="148">
        <v>5</v>
      </c>
      <c r="C131" s="27">
        <v>29</v>
      </c>
      <c r="D131" s="27">
        <v>29</v>
      </c>
      <c r="E131" s="27">
        <v>23</v>
      </c>
      <c r="F131" s="27">
        <v>2</v>
      </c>
      <c r="G131" s="27">
        <v>11</v>
      </c>
      <c r="H131" s="27">
        <v>16</v>
      </c>
      <c r="I131" s="27">
        <v>9</v>
      </c>
      <c r="J131" s="27">
        <v>18</v>
      </c>
      <c r="K131" s="149">
        <v>7</v>
      </c>
      <c r="L131" s="27">
        <v>16</v>
      </c>
      <c r="M131" s="155">
        <v>5</v>
      </c>
      <c r="N131" s="148">
        <v>16</v>
      </c>
      <c r="O131" s="27">
        <v>39</v>
      </c>
      <c r="P131" s="27">
        <v>20</v>
      </c>
      <c r="Q131" s="27">
        <v>30</v>
      </c>
      <c r="R131" s="27">
        <v>28</v>
      </c>
      <c r="S131" s="27">
        <v>24</v>
      </c>
      <c r="T131" s="27">
        <v>29</v>
      </c>
      <c r="U131" s="27">
        <v>25</v>
      </c>
      <c r="V131" s="27">
        <v>26</v>
      </c>
      <c r="W131" s="149">
        <v>29</v>
      </c>
      <c r="X131" s="27">
        <v>16</v>
      </c>
      <c r="Y131" s="155">
        <v>11</v>
      </c>
      <c r="Z131" s="148">
        <v>40</v>
      </c>
      <c r="AA131" s="27">
        <v>49</v>
      </c>
      <c r="AB131" s="27">
        <v>44</v>
      </c>
      <c r="AC131" s="27">
        <v>46</v>
      </c>
      <c r="AD131" s="27">
        <v>55</v>
      </c>
      <c r="AE131" s="27">
        <v>40</v>
      </c>
      <c r="AF131" s="27">
        <v>51</v>
      </c>
      <c r="AG131" s="27">
        <v>36</v>
      </c>
      <c r="AH131" s="27">
        <v>39</v>
      </c>
      <c r="AI131" s="149">
        <v>56</v>
      </c>
      <c r="AJ131" s="27">
        <v>27</v>
      </c>
      <c r="AK131" s="155">
        <v>35</v>
      </c>
      <c r="AL131" s="148">
        <v>356</v>
      </c>
      <c r="AM131" s="27">
        <v>267</v>
      </c>
      <c r="AN131" s="27">
        <v>314</v>
      </c>
      <c r="AO131" s="27">
        <v>362</v>
      </c>
      <c r="AP131" s="27">
        <v>398</v>
      </c>
      <c r="AQ131" s="27">
        <v>316</v>
      </c>
      <c r="AR131" s="27">
        <v>257</v>
      </c>
      <c r="AS131" s="27">
        <v>230</v>
      </c>
      <c r="AT131" s="27">
        <v>195</v>
      </c>
      <c r="AU131" s="149">
        <v>296</v>
      </c>
      <c r="AV131" s="27">
        <v>213</v>
      </c>
      <c r="AW131" s="155">
        <v>156</v>
      </c>
      <c r="AX131" s="148">
        <v>114</v>
      </c>
      <c r="AY131" s="27">
        <v>104</v>
      </c>
      <c r="AZ131" s="27">
        <v>124</v>
      </c>
      <c r="BA131" s="27">
        <v>132</v>
      </c>
      <c r="BB131" s="27">
        <v>144</v>
      </c>
      <c r="BC131" s="27">
        <v>109</v>
      </c>
      <c r="BD131" s="27">
        <v>78</v>
      </c>
      <c r="BE131" s="27">
        <v>73</v>
      </c>
      <c r="BF131" s="27">
        <v>78</v>
      </c>
      <c r="BG131" s="149">
        <v>72</v>
      </c>
      <c r="BH131" s="27">
        <v>61</v>
      </c>
      <c r="BI131" s="155">
        <v>50</v>
      </c>
      <c r="BJ131" s="148">
        <v>0</v>
      </c>
      <c r="BK131" s="27">
        <v>0</v>
      </c>
      <c r="BL131" s="27">
        <v>0</v>
      </c>
      <c r="BM131" s="27">
        <v>0</v>
      </c>
      <c r="BN131" s="27">
        <v>0</v>
      </c>
      <c r="BO131" s="27">
        <v>0</v>
      </c>
      <c r="BP131" s="27">
        <v>0</v>
      </c>
      <c r="BQ131" s="27">
        <v>0</v>
      </c>
      <c r="BR131" s="27">
        <v>0</v>
      </c>
      <c r="BS131" s="149">
        <v>0</v>
      </c>
      <c r="BT131" s="27">
        <v>0</v>
      </c>
      <c r="BU131" s="155">
        <v>0</v>
      </c>
      <c r="BV131" s="148">
        <v>531</v>
      </c>
      <c r="BW131" s="27">
        <v>488</v>
      </c>
      <c r="BX131" s="27">
        <v>531</v>
      </c>
      <c r="BY131" s="27">
        <v>593</v>
      </c>
      <c r="BZ131" s="27">
        <v>627</v>
      </c>
      <c r="CA131" s="27">
        <v>500</v>
      </c>
      <c r="CB131" s="27">
        <v>431</v>
      </c>
      <c r="CC131" s="27">
        <v>373</v>
      </c>
      <c r="CD131" s="27">
        <v>356</v>
      </c>
      <c r="CE131" s="149">
        <v>460</v>
      </c>
      <c r="CF131" s="27">
        <v>333</v>
      </c>
      <c r="CG131" s="164">
        <v>257</v>
      </c>
    </row>
    <row r="132" spans="1:85" x14ac:dyDescent="0.2">
      <c r="A132" s="33" t="s">
        <v>233</v>
      </c>
      <c r="B132" s="148">
        <v>9</v>
      </c>
      <c r="C132" s="27">
        <v>12</v>
      </c>
      <c r="D132" s="27">
        <v>18</v>
      </c>
      <c r="E132" s="27">
        <v>20</v>
      </c>
      <c r="F132" s="27">
        <v>16</v>
      </c>
      <c r="G132" s="27">
        <v>44</v>
      </c>
      <c r="H132" s="27">
        <v>27</v>
      </c>
      <c r="I132" s="27">
        <v>25</v>
      </c>
      <c r="J132" s="27">
        <v>35</v>
      </c>
      <c r="K132" s="149">
        <v>31</v>
      </c>
      <c r="L132" s="27">
        <v>31</v>
      </c>
      <c r="M132" s="155">
        <v>31</v>
      </c>
      <c r="N132" s="148">
        <v>12</v>
      </c>
      <c r="O132" s="27">
        <v>4</v>
      </c>
      <c r="P132" s="27">
        <v>7</v>
      </c>
      <c r="Q132" s="27">
        <v>9</v>
      </c>
      <c r="R132" s="27">
        <v>28</v>
      </c>
      <c r="S132" s="27">
        <v>30</v>
      </c>
      <c r="T132" s="27">
        <v>19</v>
      </c>
      <c r="U132" s="27">
        <v>22</v>
      </c>
      <c r="V132" s="27">
        <v>17</v>
      </c>
      <c r="W132" s="149">
        <v>21</v>
      </c>
      <c r="X132" s="27">
        <v>29</v>
      </c>
      <c r="Y132" s="155">
        <v>15</v>
      </c>
      <c r="Z132" s="148">
        <v>10</v>
      </c>
      <c r="AA132" s="27">
        <v>12</v>
      </c>
      <c r="AB132" s="27">
        <v>9</v>
      </c>
      <c r="AC132" s="27">
        <v>13</v>
      </c>
      <c r="AD132" s="27">
        <v>47</v>
      </c>
      <c r="AE132" s="27">
        <v>25</v>
      </c>
      <c r="AF132" s="27">
        <v>72</v>
      </c>
      <c r="AG132" s="27">
        <v>25</v>
      </c>
      <c r="AH132" s="27">
        <v>20</v>
      </c>
      <c r="AI132" s="149">
        <v>14</v>
      </c>
      <c r="AJ132" s="27">
        <v>28</v>
      </c>
      <c r="AK132" s="155">
        <v>18</v>
      </c>
      <c r="AL132" s="148">
        <v>118</v>
      </c>
      <c r="AM132" s="27">
        <v>128</v>
      </c>
      <c r="AN132" s="27">
        <v>145</v>
      </c>
      <c r="AO132" s="27">
        <v>121</v>
      </c>
      <c r="AP132" s="27">
        <v>442</v>
      </c>
      <c r="AQ132" s="27">
        <v>187</v>
      </c>
      <c r="AR132" s="27">
        <v>232</v>
      </c>
      <c r="AS132" s="27">
        <v>90</v>
      </c>
      <c r="AT132" s="27">
        <v>74</v>
      </c>
      <c r="AU132" s="149">
        <v>96</v>
      </c>
      <c r="AV132" s="27">
        <v>116</v>
      </c>
      <c r="AW132" s="155">
        <v>76</v>
      </c>
      <c r="AX132" s="148">
        <v>23</v>
      </c>
      <c r="AY132" s="27">
        <v>35</v>
      </c>
      <c r="AZ132" s="27">
        <v>25</v>
      </c>
      <c r="BA132" s="27">
        <v>34</v>
      </c>
      <c r="BB132" s="27">
        <v>52</v>
      </c>
      <c r="BC132" s="27">
        <v>33</v>
      </c>
      <c r="BD132" s="27">
        <v>51</v>
      </c>
      <c r="BE132" s="27">
        <v>50</v>
      </c>
      <c r="BF132" s="27">
        <v>20</v>
      </c>
      <c r="BG132" s="149">
        <v>39</v>
      </c>
      <c r="BH132" s="27">
        <v>25</v>
      </c>
      <c r="BI132" s="155">
        <v>122</v>
      </c>
      <c r="BJ132" s="148">
        <v>0</v>
      </c>
      <c r="BK132" s="27">
        <v>0</v>
      </c>
      <c r="BL132" s="27">
        <v>0</v>
      </c>
      <c r="BM132" s="27">
        <v>0</v>
      </c>
      <c r="BN132" s="27">
        <v>0</v>
      </c>
      <c r="BO132" s="27">
        <v>0</v>
      </c>
      <c r="BP132" s="27">
        <v>0</v>
      </c>
      <c r="BQ132" s="27">
        <v>0</v>
      </c>
      <c r="BR132" s="27">
        <v>0</v>
      </c>
      <c r="BS132" s="149">
        <v>0</v>
      </c>
      <c r="BT132" s="27">
        <v>0</v>
      </c>
      <c r="BU132" s="155">
        <v>0</v>
      </c>
      <c r="BV132" s="148">
        <v>172</v>
      </c>
      <c r="BW132" s="27">
        <v>191</v>
      </c>
      <c r="BX132" s="27">
        <v>204</v>
      </c>
      <c r="BY132" s="27">
        <v>197</v>
      </c>
      <c r="BZ132" s="27">
        <v>585</v>
      </c>
      <c r="CA132" s="27">
        <v>319</v>
      </c>
      <c r="CB132" s="27">
        <v>401</v>
      </c>
      <c r="CC132" s="27">
        <v>212</v>
      </c>
      <c r="CD132" s="27">
        <v>166</v>
      </c>
      <c r="CE132" s="149">
        <v>201</v>
      </c>
      <c r="CF132" s="27">
        <v>229</v>
      </c>
      <c r="CG132" s="164">
        <v>262</v>
      </c>
    </row>
    <row r="133" spans="1:85" x14ac:dyDescent="0.2">
      <c r="A133" s="33" t="s">
        <v>148</v>
      </c>
      <c r="B133" s="148">
        <v>10</v>
      </c>
      <c r="C133" s="27">
        <v>181</v>
      </c>
      <c r="D133" s="27">
        <v>54</v>
      </c>
      <c r="E133" s="27">
        <v>51</v>
      </c>
      <c r="F133" s="27">
        <v>52</v>
      </c>
      <c r="G133" s="27">
        <v>134</v>
      </c>
      <c r="H133" s="27">
        <v>91</v>
      </c>
      <c r="I133" s="27">
        <v>37</v>
      </c>
      <c r="J133" s="27">
        <v>11</v>
      </c>
      <c r="K133" s="149">
        <v>12</v>
      </c>
      <c r="L133" s="27">
        <v>4</v>
      </c>
      <c r="M133" s="155">
        <v>11</v>
      </c>
      <c r="N133" s="148">
        <v>15</v>
      </c>
      <c r="O133" s="27">
        <v>23</v>
      </c>
      <c r="P133" s="27">
        <v>30</v>
      </c>
      <c r="Q133" s="27">
        <v>24</v>
      </c>
      <c r="R133" s="27">
        <v>38</v>
      </c>
      <c r="S133" s="27">
        <v>69</v>
      </c>
      <c r="T133" s="27">
        <v>16</v>
      </c>
      <c r="U133" s="27">
        <v>10</v>
      </c>
      <c r="V133" s="27">
        <v>8</v>
      </c>
      <c r="W133" s="149">
        <v>4</v>
      </c>
      <c r="X133" s="27">
        <v>10</v>
      </c>
      <c r="Y133" s="155">
        <v>10</v>
      </c>
      <c r="Z133" s="148">
        <v>41</v>
      </c>
      <c r="AA133" s="27">
        <v>41</v>
      </c>
      <c r="AB133" s="27">
        <v>62</v>
      </c>
      <c r="AC133" s="27">
        <v>44</v>
      </c>
      <c r="AD133" s="27">
        <v>32</v>
      </c>
      <c r="AE133" s="27">
        <v>51</v>
      </c>
      <c r="AF133" s="27">
        <v>17</v>
      </c>
      <c r="AG133" s="27">
        <v>69</v>
      </c>
      <c r="AH133" s="27">
        <v>17</v>
      </c>
      <c r="AI133" s="149">
        <v>19</v>
      </c>
      <c r="AJ133" s="27">
        <v>25</v>
      </c>
      <c r="AK133" s="155">
        <v>25</v>
      </c>
      <c r="AL133" s="148">
        <v>699</v>
      </c>
      <c r="AM133" s="27">
        <v>589</v>
      </c>
      <c r="AN133" s="27">
        <v>816</v>
      </c>
      <c r="AO133" s="27">
        <v>617</v>
      </c>
      <c r="AP133" s="27">
        <v>472</v>
      </c>
      <c r="AQ133" s="27">
        <v>412</v>
      </c>
      <c r="AR133" s="27">
        <v>237</v>
      </c>
      <c r="AS133" s="27">
        <v>276</v>
      </c>
      <c r="AT133" s="27">
        <v>194</v>
      </c>
      <c r="AU133" s="149">
        <v>193</v>
      </c>
      <c r="AV133" s="27">
        <v>166</v>
      </c>
      <c r="AW133" s="155">
        <v>184</v>
      </c>
      <c r="AX133" s="148">
        <v>298</v>
      </c>
      <c r="AY133" s="27">
        <v>267</v>
      </c>
      <c r="AZ133" s="27">
        <v>635</v>
      </c>
      <c r="BA133" s="27">
        <v>253</v>
      </c>
      <c r="BB133" s="27">
        <v>309</v>
      </c>
      <c r="BC133" s="27">
        <v>197</v>
      </c>
      <c r="BD133" s="27">
        <v>133</v>
      </c>
      <c r="BE133" s="27">
        <v>88</v>
      </c>
      <c r="BF133" s="27">
        <v>388</v>
      </c>
      <c r="BG133" s="149">
        <v>79</v>
      </c>
      <c r="BH133" s="27">
        <v>73</v>
      </c>
      <c r="BI133" s="155">
        <v>55</v>
      </c>
      <c r="BJ133" s="148">
        <v>0</v>
      </c>
      <c r="BK133" s="27">
        <v>0</v>
      </c>
      <c r="BL133" s="27">
        <v>0</v>
      </c>
      <c r="BM133" s="27">
        <v>0</v>
      </c>
      <c r="BN133" s="27">
        <v>0</v>
      </c>
      <c r="BO133" s="27">
        <v>0</v>
      </c>
      <c r="BP133" s="27">
        <v>0</v>
      </c>
      <c r="BQ133" s="27">
        <v>0</v>
      </c>
      <c r="BR133" s="27">
        <v>0</v>
      </c>
      <c r="BS133" s="149">
        <v>0</v>
      </c>
      <c r="BT133" s="27">
        <v>0</v>
      </c>
      <c r="BU133" s="155">
        <v>0</v>
      </c>
      <c r="BV133" s="148">
        <v>1063</v>
      </c>
      <c r="BW133" s="27">
        <v>1101</v>
      </c>
      <c r="BX133" s="27">
        <v>1597</v>
      </c>
      <c r="BY133" s="27">
        <v>989</v>
      </c>
      <c r="BZ133" s="27">
        <v>903</v>
      </c>
      <c r="CA133" s="27">
        <v>863</v>
      </c>
      <c r="CB133" s="27">
        <v>494</v>
      </c>
      <c r="CC133" s="27">
        <v>480</v>
      </c>
      <c r="CD133" s="27">
        <v>618</v>
      </c>
      <c r="CE133" s="149">
        <v>307</v>
      </c>
      <c r="CF133" s="27">
        <v>278</v>
      </c>
      <c r="CG133" s="164">
        <v>285</v>
      </c>
    </row>
    <row r="134" spans="1:85" x14ac:dyDescent="0.2">
      <c r="A134" s="33" t="s">
        <v>149</v>
      </c>
      <c r="B134" s="148">
        <v>13</v>
      </c>
      <c r="C134" s="27">
        <v>26</v>
      </c>
      <c r="D134" s="27">
        <v>34</v>
      </c>
      <c r="E134" s="27">
        <v>17</v>
      </c>
      <c r="F134" s="27">
        <v>18</v>
      </c>
      <c r="G134" s="27">
        <v>6</v>
      </c>
      <c r="H134" s="27">
        <v>11</v>
      </c>
      <c r="I134" s="27">
        <v>7</v>
      </c>
      <c r="J134" s="27">
        <v>4</v>
      </c>
      <c r="K134" s="149">
        <v>4</v>
      </c>
      <c r="L134" s="27">
        <v>7</v>
      </c>
      <c r="M134" s="155">
        <v>6</v>
      </c>
      <c r="N134" s="148">
        <v>25</v>
      </c>
      <c r="O134" s="27">
        <v>36</v>
      </c>
      <c r="P134" s="27">
        <v>26</v>
      </c>
      <c r="Q134" s="27">
        <v>34</v>
      </c>
      <c r="R134" s="27">
        <v>31</v>
      </c>
      <c r="S134" s="27">
        <v>27</v>
      </c>
      <c r="T134" s="27">
        <v>22</v>
      </c>
      <c r="U134" s="27">
        <v>24</v>
      </c>
      <c r="V134" s="27">
        <v>9</v>
      </c>
      <c r="W134" s="149">
        <v>13</v>
      </c>
      <c r="X134" s="27">
        <v>17</v>
      </c>
      <c r="Y134" s="155">
        <v>15</v>
      </c>
      <c r="Z134" s="148">
        <v>95</v>
      </c>
      <c r="AA134" s="27">
        <v>77</v>
      </c>
      <c r="AB134" s="27">
        <v>108</v>
      </c>
      <c r="AC134" s="27">
        <v>73</v>
      </c>
      <c r="AD134" s="27">
        <v>88</v>
      </c>
      <c r="AE134" s="27">
        <v>173</v>
      </c>
      <c r="AF134" s="27">
        <v>71</v>
      </c>
      <c r="AG134" s="27">
        <v>93</v>
      </c>
      <c r="AH134" s="27">
        <v>55</v>
      </c>
      <c r="AI134" s="149">
        <v>24</v>
      </c>
      <c r="AJ134" s="27">
        <v>46</v>
      </c>
      <c r="AK134" s="155">
        <v>41</v>
      </c>
      <c r="AL134" s="148">
        <v>1127</v>
      </c>
      <c r="AM134" s="27">
        <v>1069</v>
      </c>
      <c r="AN134" s="27">
        <v>1557</v>
      </c>
      <c r="AO134" s="27">
        <v>810</v>
      </c>
      <c r="AP134" s="27">
        <v>1196</v>
      </c>
      <c r="AQ134" s="27">
        <v>1271</v>
      </c>
      <c r="AR134" s="27">
        <v>622</v>
      </c>
      <c r="AS134" s="27">
        <v>751</v>
      </c>
      <c r="AT134" s="27">
        <v>489</v>
      </c>
      <c r="AU134" s="149">
        <v>435</v>
      </c>
      <c r="AV134" s="27">
        <v>495</v>
      </c>
      <c r="AW134" s="155">
        <v>340</v>
      </c>
      <c r="AX134" s="148">
        <v>376</v>
      </c>
      <c r="AY134" s="27">
        <v>379</v>
      </c>
      <c r="AZ134" s="27">
        <v>498</v>
      </c>
      <c r="BA134" s="27">
        <v>296</v>
      </c>
      <c r="BB134" s="27">
        <v>446</v>
      </c>
      <c r="BC134" s="27">
        <v>300</v>
      </c>
      <c r="BD134" s="27">
        <v>251</v>
      </c>
      <c r="BE134" s="27">
        <v>276</v>
      </c>
      <c r="BF134" s="27">
        <v>180</v>
      </c>
      <c r="BG134" s="149">
        <v>159</v>
      </c>
      <c r="BH134" s="27">
        <v>206</v>
      </c>
      <c r="BI134" s="155">
        <v>94</v>
      </c>
      <c r="BJ134" s="148">
        <v>0</v>
      </c>
      <c r="BK134" s="27">
        <v>0</v>
      </c>
      <c r="BL134" s="27">
        <v>0</v>
      </c>
      <c r="BM134" s="27">
        <v>0</v>
      </c>
      <c r="BN134" s="27">
        <v>0</v>
      </c>
      <c r="BO134" s="27">
        <v>0</v>
      </c>
      <c r="BP134" s="27">
        <v>0</v>
      </c>
      <c r="BQ134" s="27">
        <v>0</v>
      </c>
      <c r="BR134" s="27">
        <v>0</v>
      </c>
      <c r="BS134" s="149">
        <v>0</v>
      </c>
      <c r="BT134" s="27">
        <v>0</v>
      </c>
      <c r="BU134" s="155">
        <v>0</v>
      </c>
      <c r="BV134" s="148">
        <v>1636</v>
      </c>
      <c r="BW134" s="27">
        <v>1587</v>
      </c>
      <c r="BX134" s="27">
        <v>2223</v>
      </c>
      <c r="BY134" s="27">
        <v>1230</v>
      </c>
      <c r="BZ134" s="27">
        <v>1779</v>
      </c>
      <c r="CA134" s="27">
        <v>1777</v>
      </c>
      <c r="CB134" s="27">
        <v>977</v>
      </c>
      <c r="CC134" s="27">
        <v>1151</v>
      </c>
      <c r="CD134" s="27">
        <v>737</v>
      </c>
      <c r="CE134" s="149">
        <v>635</v>
      </c>
      <c r="CF134" s="27">
        <v>771</v>
      </c>
      <c r="CG134" s="164">
        <v>496</v>
      </c>
    </row>
    <row r="135" spans="1:85" x14ac:dyDescent="0.2">
      <c r="A135" s="33" t="s">
        <v>152</v>
      </c>
      <c r="B135" s="148">
        <v>14</v>
      </c>
      <c r="C135" s="27">
        <v>39</v>
      </c>
      <c r="D135" s="27">
        <v>50</v>
      </c>
      <c r="E135" s="27">
        <v>34</v>
      </c>
      <c r="F135" s="27">
        <v>17</v>
      </c>
      <c r="G135" s="27">
        <v>10</v>
      </c>
      <c r="H135" s="27">
        <v>29</v>
      </c>
      <c r="I135" s="27">
        <v>12</v>
      </c>
      <c r="J135" s="27">
        <v>15</v>
      </c>
      <c r="K135" s="149">
        <v>9</v>
      </c>
      <c r="L135" s="27">
        <v>12</v>
      </c>
      <c r="M135" s="155">
        <v>10</v>
      </c>
      <c r="N135" s="148">
        <v>37</v>
      </c>
      <c r="O135" s="27">
        <v>55</v>
      </c>
      <c r="P135" s="27">
        <v>43</v>
      </c>
      <c r="Q135" s="27">
        <v>32</v>
      </c>
      <c r="R135" s="27">
        <v>24</v>
      </c>
      <c r="S135" s="27">
        <v>32</v>
      </c>
      <c r="T135" s="27">
        <v>19</v>
      </c>
      <c r="U135" s="27">
        <v>25</v>
      </c>
      <c r="V135" s="27">
        <v>14</v>
      </c>
      <c r="W135" s="149">
        <v>28</v>
      </c>
      <c r="X135" s="27">
        <v>19</v>
      </c>
      <c r="Y135" s="155">
        <v>15</v>
      </c>
      <c r="Z135" s="148">
        <v>102</v>
      </c>
      <c r="AA135" s="27">
        <v>142</v>
      </c>
      <c r="AB135" s="27">
        <v>94</v>
      </c>
      <c r="AC135" s="27">
        <v>110</v>
      </c>
      <c r="AD135" s="27">
        <v>198</v>
      </c>
      <c r="AE135" s="27">
        <v>115</v>
      </c>
      <c r="AF135" s="27">
        <v>122</v>
      </c>
      <c r="AG135" s="27">
        <v>140</v>
      </c>
      <c r="AH135" s="27">
        <v>129</v>
      </c>
      <c r="AI135" s="149">
        <v>143</v>
      </c>
      <c r="AJ135" s="27">
        <v>73</v>
      </c>
      <c r="AK135" s="155">
        <v>61</v>
      </c>
      <c r="AL135" s="148">
        <v>1361</v>
      </c>
      <c r="AM135" s="27">
        <v>1572</v>
      </c>
      <c r="AN135" s="27">
        <v>1628</v>
      </c>
      <c r="AO135" s="27">
        <v>1201</v>
      </c>
      <c r="AP135" s="27">
        <v>1922</v>
      </c>
      <c r="AQ135" s="27">
        <v>1105</v>
      </c>
      <c r="AR135" s="27">
        <v>988</v>
      </c>
      <c r="AS135" s="27">
        <v>866</v>
      </c>
      <c r="AT135" s="27">
        <v>772</v>
      </c>
      <c r="AU135" s="149">
        <v>694</v>
      </c>
      <c r="AV135" s="27">
        <v>608</v>
      </c>
      <c r="AW135" s="155">
        <v>496</v>
      </c>
      <c r="AX135" s="148">
        <v>313</v>
      </c>
      <c r="AY135" s="27">
        <v>432</v>
      </c>
      <c r="AZ135" s="27">
        <v>546</v>
      </c>
      <c r="BA135" s="27">
        <v>367</v>
      </c>
      <c r="BB135" s="27">
        <v>322</v>
      </c>
      <c r="BC135" s="27">
        <v>317</v>
      </c>
      <c r="BD135" s="27">
        <v>248</v>
      </c>
      <c r="BE135" s="27">
        <v>218</v>
      </c>
      <c r="BF135" s="27">
        <v>168</v>
      </c>
      <c r="BG135" s="149">
        <v>165</v>
      </c>
      <c r="BH135" s="27">
        <v>176</v>
      </c>
      <c r="BI135" s="155">
        <v>125</v>
      </c>
      <c r="BJ135" s="148">
        <v>0</v>
      </c>
      <c r="BK135" s="27">
        <v>0</v>
      </c>
      <c r="BL135" s="27">
        <v>0</v>
      </c>
      <c r="BM135" s="27">
        <v>0</v>
      </c>
      <c r="BN135" s="27">
        <v>0</v>
      </c>
      <c r="BO135" s="27">
        <v>0</v>
      </c>
      <c r="BP135" s="27">
        <v>0</v>
      </c>
      <c r="BQ135" s="27">
        <v>0</v>
      </c>
      <c r="BR135" s="27">
        <v>0</v>
      </c>
      <c r="BS135" s="149">
        <v>0</v>
      </c>
      <c r="BT135" s="27">
        <v>0</v>
      </c>
      <c r="BU135" s="155">
        <v>0</v>
      </c>
      <c r="BV135" s="148">
        <v>1827</v>
      </c>
      <c r="BW135" s="27">
        <v>2240</v>
      </c>
      <c r="BX135" s="27">
        <v>2361</v>
      </c>
      <c r="BY135" s="27">
        <v>1744</v>
      </c>
      <c r="BZ135" s="27">
        <v>2483</v>
      </c>
      <c r="CA135" s="27">
        <v>1579</v>
      </c>
      <c r="CB135" s="27">
        <v>1406</v>
      </c>
      <c r="CC135" s="27">
        <v>1261</v>
      </c>
      <c r="CD135" s="27">
        <v>1098</v>
      </c>
      <c r="CE135" s="149">
        <v>1039</v>
      </c>
      <c r="CF135" s="27">
        <v>888</v>
      </c>
      <c r="CG135" s="164">
        <v>707</v>
      </c>
    </row>
    <row r="136" spans="1:85" ht="13.5" thickBot="1" x14ac:dyDescent="0.25">
      <c r="A136" s="34" t="s">
        <v>150</v>
      </c>
      <c r="B136" s="150">
        <v>23</v>
      </c>
      <c r="C136" s="151">
        <v>47</v>
      </c>
      <c r="D136" s="151">
        <v>82</v>
      </c>
      <c r="E136" s="151">
        <v>73</v>
      </c>
      <c r="F136" s="151">
        <v>23</v>
      </c>
      <c r="G136" s="151">
        <v>20</v>
      </c>
      <c r="H136" s="151">
        <v>8</v>
      </c>
      <c r="I136" s="151">
        <v>16</v>
      </c>
      <c r="J136" s="151">
        <v>29</v>
      </c>
      <c r="K136" s="152">
        <v>23</v>
      </c>
      <c r="L136" s="151">
        <v>12</v>
      </c>
      <c r="M136" s="156">
        <v>18</v>
      </c>
      <c r="N136" s="150">
        <v>46</v>
      </c>
      <c r="O136" s="151">
        <v>61</v>
      </c>
      <c r="P136" s="151">
        <v>64</v>
      </c>
      <c r="Q136" s="151">
        <v>54</v>
      </c>
      <c r="R136" s="151">
        <v>57</v>
      </c>
      <c r="S136" s="151">
        <v>56</v>
      </c>
      <c r="T136" s="151">
        <v>44</v>
      </c>
      <c r="U136" s="151">
        <v>36</v>
      </c>
      <c r="V136" s="151">
        <v>45</v>
      </c>
      <c r="W136" s="152">
        <v>21</v>
      </c>
      <c r="X136" s="151">
        <v>23</v>
      </c>
      <c r="Y136" s="156">
        <v>22</v>
      </c>
      <c r="Z136" s="150">
        <v>136</v>
      </c>
      <c r="AA136" s="151">
        <v>141</v>
      </c>
      <c r="AB136" s="151">
        <v>145</v>
      </c>
      <c r="AC136" s="151">
        <v>150</v>
      </c>
      <c r="AD136" s="151">
        <v>163</v>
      </c>
      <c r="AE136" s="151">
        <v>174</v>
      </c>
      <c r="AF136" s="151">
        <v>105</v>
      </c>
      <c r="AG136" s="151">
        <v>88</v>
      </c>
      <c r="AH136" s="151">
        <v>101</v>
      </c>
      <c r="AI136" s="152">
        <v>69</v>
      </c>
      <c r="AJ136" s="151">
        <v>59</v>
      </c>
      <c r="AK136" s="156">
        <v>47</v>
      </c>
      <c r="AL136" s="150">
        <v>1389</v>
      </c>
      <c r="AM136" s="151">
        <v>1215</v>
      </c>
      <c r="AN136" s="151">
        <v>1496</v>
      </c>
      <c r="AO136" s="151">
        <v>1325</v>
      </c>
      <c r="AP136" s="151">
        <v>1520</v>
      </c>
      <c r="AQ136" s="151">
        <v>864</v>
      </c>
      <c r="AR136" s="151">
        <v>663</v>
      </c>
      <c r="AS136" s="151">
        <v>539</v>
      </c>
      <c r="AT136" s="151">
        <v>529</v>
      </c>
      <c r="AU136" s="152">
        <v>549</v>
      </c>
      <c r="AV136" s="151">
        <v>437</v>
      </c>
      <c r="AW136" s="156">
        <v>385</v>
      </c>
      <c r="AX136" s="150">
        <v>433</v>
      </c>
      <c r="AY136" s="151">
        <v>415</v>
      </c>
      <c r="AZ136" s="151">
        <v>543</v>
      </c>
      <c r="BA136" s="151">
        <v>474</v>
      </c>
      <c r="BB136" s="151">
        <v>561</v>
      </c>
      <c r="BC136" s="151">
        <v>341</v>
      </c>
      <c r="BD136" s="151">
        <v>222</v>
      </c>
      <c r="BE136" s="151">
        <v>166</v>
      </c>
      <c r="BF136" s="151">
        <v>165</v>
      </c>
      <c r="BG136" s="152">
        <v>166</v>
      </c>
      <c r="BH136" s="151">
        <v>137</v>
      </c>
      <c r="BI136" s="156">
        <v>104</v>
      </c>
      <c r="BJ136" s="150">
        <v>0</v>
      </c>
      <c r="BK136" s="151">
        <v>0</v>
      </c>
      <c r="BL136" s="151">
        <v>0</v>
      </c>
      <c r="BM136" s="151">
        <v>0</v>
      </c>
      <c r="BN136" s="151">
        <v>0</v>
      </c>
      <c r="BO136" s="151">
        <v>0</v>
      </c>
      <c r="BP136" s="151">
        <v>0</v>
      </c>
      <c r="BQ136" s="151">
        <v>0</v>
      </c>
      <c r="BR136" s="151">
        <v>0</v>
      </c>
      <c r="BS136" s="152">
        <v>0</v>
      </c>
      <c r="BT136" s="151">
        <v>0</v>
      </c>
      <c r="BU136" s="156">
        <v>0</v>
      </c>
      <c r="BV136" s="150">
        <v>2027</v>
      </c>
      <c r="BW136" s="151">
        <v>1879</v>
      </c>
      <c r="BX136" s="151">
        <v>2330</v>
      </c>
      <c r="BY136" s="151">
        <v>2076</v>
      </c>
      <c r="BZ136" s="151">
        <v>2324</v>
      </c>
      <c r="CA136" s="151">
        <v>1455</v>
      </c>
      <c r="CB136" s="151">
        <v>1042</v>
      </c>
      <c r="CC136" s="151">
        <v>845</v>
      </c>
      <c r="CD136" s="151">
        <v>869</v>
      </c>
      <c r="CE136" s="152">
        <v>828</v>
      </c>
      <c r="CF136" s="151">
        <v>668</v>
      </c>
      <c r="CG136" s="165">
        <v>576</v>
      </c>
    </row>
    <row r="137" spans="1:85" s="22" customFormat="1" x14ac:dyDescent="0.2">
      <c r="A137" s="32" t="s">
        <v>209</v>
      </c>
      <c r="B137" s="49">
        <v>222</v>
      </c>
      <c r="C137" s="50">
        <v>201</v>
      </c>
      <c r="D137" s="50">
        <v>125</v>
      </c>
      <c r="E137" s="50">
        <v>173</v>
      </c>
      <c r="F137" s="50">
        <v>168</v>
      </c>
      <c r="G137" s="50">
        <v>126</v>
      </c>
      <c r="H137" s="50">
        <v>185</v>
      </c>
      <c r="I137" s="50">
        <v>104</v>
      </c>
      <c r="J137" s="50">
        <v>124</v>
      </c>
      <c r="K137" s="147">
        <v>98</v>
      </c>
      <c r="L137" s="50">
        <v>121</v>
      </c>
      <c r="M137" s="154">
        <v>119</v>
      </c>
      <c r="N137" s="49">
        <v>383</v>
      </c>
      <c r="O137" s="50">
        <v>375</v>
      </c>
      <c r="P137" s="50">
        <v>383</v>
      </c>
      <c r="Q137" s="50">
        <v>377</v>
      </c>
      <c r="R137" s="50">
        <v>373</v>
      </c>
      <c r="S137" s="50">
        <v>363</v>
      </c>
      <c r="T137" s="50">
        <v>221</v>
      </c>
      <c r="U137" s="50">
        <v>192</v>
      </c>
      <c r="V137" s="50">
        <v>217</v>
      </c>
      <c r="W137" s="147">
        <v>140</v>
      </c>
      <c r="X137" s="50">
        <v>179</v>
      </c>
      <c r="Y137" s="154">
        <v>113</v>
      </c>
      <c r="Z137" s="49">
        <v>1237</v>
      </c>
      <c r="AA137" s="50">
        <v>1233</v>
      </c>
      <c r="AB137" s="50">
        <v>1350</v>
      </c>
      <c r="AC137" s="50">
        <v>1237</v>
      </c>
      <c r="AD137" s="50">
        <v>1370</v>
      </c>
      <c r="AE137" s="50">
        <v>922</v>
      </c>
      <c r="AF137" s="50">
        <v>814</v>
      </c>
      <c r="AG137" s="50">
        <v>571</v>
      </c>
      <c r="AH137" s="50">
        <v>467</v>
      </c>
      <c r="AI137" s="147">
        <v>371</v>
      </c>
      <c r="AJ137" s="50">
        <v>373</v>
      </c>
      <c r="AK137" s="154">
        <v>272</v>
      </c>
      <c r="AL137" s="49">
        <v>7137</v>
      </c>
      <c r="AM137" s="50">
        <v>6837</v>
      </c>
      <c r="AN137" s="50">
        <v>6599</v>
      </c>
      <c r="AO137" s="50">
        <v>6021</v>
      </c>
      <c r="AP137" s="50">
        <v>5293</v>
      </c>
      <c r="AQ137" s="50">
        <v>3797</v>
      </c>
      <c r="AR137" s="50">
        <v>3569</v>
      </c>
      <c r="AS137" s="50">
        <v>2549</v>
      </c>
      <c r="AT137" s="50">
        <v>2132</v>
      </c>
      <c r="AU137" s="147">
        <v>1585</v>
      </c>
      <c r="AV137" s="50">
        <v>2139</v>
      </c>
      <c r="AW137" s="154">
        <v>1658</v>
      </c>
      <c r="AX137" s="49">
        <v>2235</v>
      </c>
      <c r="AY137" s="50">
        <v>2612</v>
      </c>
      <c r="AZ137" s="50">
        <v>2501</v>
      </c>
      <c r="BA137" s="50">
        <v>2413</v>
      </c>
      <c r="BB137" s="50">
        <v>1771</v>
      </c>
      <c r="BC137" s="50">
        <v>1367</v>
      </c>
      <c r="BD137" s="50">
        <v>966</v>
      </c>
      <c r="BE137" s="50">
        <v>916</v>
      </c>
      <c r="BF137" s="50">
        <v>688</v>
      </c>
      <c r="BG137" s="147">
        <v>605</v>
      </c>
      <c r="BH137" s="50">
        <v>715</v>
      </c>
      <c r="BI137" s="154">
        <v>432</v>
      </c>
      <c r="BJ137" s="49">
        <v>0</v>
      </c>
      <c r="BK137" s="50">
        <v>0</v>
      </c>
      <c r="BL137" s="50">
        <v>0</v>
      </c>
      <c r="BM137" s="50">
        <v>0</v>
      </c>
      <c r="BN137" s="50">
        <v>0</v>
      </c>
      <c r="BO137" s="50">
        <v>0</v>
      </c>
      <c r="BP137" s="50">
        <v>0</v>
      </c>
      <c r="BQ137" s="50">
        <v>0</v>
      </c>
      <c r="BR137" s="50">
        <v>0</v>
      </c>
      <c r="BS137" s="147">
        <v>0</v>
      </c>
      <c r="BT137" s="50">
        <v>0</v>
      </c>
      <c r="BU137" s="154">
        <v>0</v>
      </c>
      <c r="BV137" s="49">
        <v>11214</v>
      </c>
      <c r="BW137" s="50">
        <v>11258</v>
      </c>
      <c r="BX137" s="50">
        <v>10958</v>
      </c>
      <c r="BY137" s="50">
        <v>10221</v>
      </c>
      <c r="BZ137" s="50">
        <v>8975</v>
      </c>
      <c r="CA137" s="50">
        <v>6575</v>
      </c>
      <c r="CB137" s="50">
        <v>5755</v>
      </c>
      <c r="CC137" s="50">
        <v>4332</v>
      </c>
      <c r="CD137" s="50">
        <v>3628</v>
      </c>
      <c r="CE137" s="147">
        <v>2799</v>
      </c>
      <c r="CF137" s="50">
        <v>3527</v>
      </c>
      <c r="CG137" s="163">
        <v>2594</v>
      </c>
    </row>
    <row r="138" spans="1:85" x14ac:dyDescent="0.2">
      <c r="A138" s="33" t="s">
        <v>154</v>
      </c>
      <c r="B138" s="148">
        <v>17</v>
      </c>
      <c r="C138" s="27">
        <v>33</v>
      </c>
      <c r="D138" s="27">
        <v>15</v>
      </c>
      <c r="E138" s="27">
        <v>9</v>
      </c>
      <c r="F138" s="27">
        <v>17</v>
      </c>
      <c r="G138" s="27">
        <v>15</v>
      </c>
      <c r="H138" s="27">
        <v>8</v>
      </c>
      <c r="I138" s="27">
        <v>5</v>
      </c>
      <c r="J138" s="27">
        <v>5</v>
      </c>
      <c r="K138" s="149">
        <v>3</v>
      </c>
      <c r="L138" s="27">
        <v>12</v>
      </c>
      <c r="M138" s="155">
        <v>13</v>
      </c>
      <c r="N138" s="148">
        <v>18</v>
      </c>
      <c r="O138" s="27">
        <v>45</v>
      </c>
      <c r="P138" s="27">
        <v>21</v>
      </c>
      <c r="Q138" s="27">
        <v>11</v>
      </c>
      <c r="R138" s="27">
        <v>12</v>
      </c>
      <c r="S138" s="27">
        <v>19</v>
      </c>
      <c r="T138" s="27">
        <v>18</v>
      </c>
      <c r="U138" s="27">
        <v>21</v>
      </c>
      <c r="V138" s="27">
        <v>9</v>
      </c>
      <c r="W138" s="149">
        <v>13</v>
      </c>
      <c r="X138" s="27">
        <v>5</v>
      </c>
      <c r="Y138" s="155">
        <v>12</v>
      </c>
      <c r="Z138" s="148">
        <v>34</v>
      </c>
      <c r="AA138" s="27">
        <v>45</v>
      </c>
      <c r="AB138" s="27">
        <v>53</v>
      </c>
      <c r="AC138" s="27">
        <v>47</v>
      </c>
      <c r="AD138" s="27">
        <v>56</v>
      </c>
      <c r="AE138" s="27">
        <v>27</v>
      </c>
      <c r="AF138" s="27">
        <v>28</v>
      </c>
      <c r="AG138" s="27">
        <v>19</v>
      </c>
      <c r="AH138" s="27">
        <v>22</v>
      </c>
      <c r="AI138" s="149">
        <v>19</v>
      </c>
      <c r="AJ138" s="27">
        <v>26</v>
      </c>
      <c r="AK138" s="155">
        <v>12</v>
      </c>
      <c r="AL138" s="148">
        <v>314</v>
      </c>
      <c r="AM138" s="27">
        <v>318</v>
      </c>
      <c r="AN138" s="27">
        <v>325</v>
      </c>
      <c r="AO138" s="27">
        <v>295</v>
      </c>
      <c r="AP138" s="27">
        <v>240</v>
      </c>
      <c r="AQ138" s="27">
        <v>152</v>
      </c>
      <c r="AR138" s="27">
        <v>173</v>
      </c>
      <c r="AS138" s="27">
        <v>145</v>
      </c>
      <c r="AT138" s="27">
        <v>114</v>
      </c>
      <c r="AU138" s="149">
        <v>94</v>
      </c>
      <c r="AV138" s="27">
        <v>158</v>
      </c>
      <c r="AW138" s="155">
        <v>67</v>
      </c>
      <c r="AX138" s="148">
        <v>67</v>
      </c>
      <c r="AY138" s="27">
        <v>98</v>
      </c>
      <c r="AZ138" s="27">
        <v>73</v>
      </c>
      <c r="BA138" s="27">
        <v>83</v>
      </c>
      <c r="BB138" s="27">
        <v>62</v>
      </c>
      <c r="BC138" s="27">
        <v>51</v>
      </c>
      <c r="BD138" s="27">
        <v>40</v>
      </c>
      <c r="BE138" s="27">
        <v>47</v>
      </c>
      <c r="BF138" s="27">
        <v>38</v>
      </c>
      <c r="BG138" s="149">
        <v>35</v>
      </c>
      <c r="BH138" s="27">
        <v>35</v>
      </c>
      <c r="BI138" s="155">
        <v>22</v>
      </c>
      <c r="BJ138" s="148">
        <v>0</v>
      </c>
      <c r="BK138" s="27">
        <v>0</v>
      </c>
      <c r="BL138" s="27">
        <v>0</v>
      </c>
      <c r="BM138" s="27">
        <v>0</v>
      </c>
      <c r="BN138" s="27">
        <v>0</v>
      </c>
      <c r="BO138" s="27">
        <v>0</v>
      </c>
      <c r="BP138" s="27">
        <v>0</v>
      </c>
      <c r="BQ138" s="27">
        <v>0</v>
      </c>
      <c r="BR138" s="27">
        <v>0</v>
      </c>
      <c r="BS138" s="149">
        <v>0</v>
      </c>
      <c r="BT138" s="27">
        <v>0</v>
      </c>
      <c r="BU138" s="155">
        <v>0</v>
      </c>
      <c r="BV138" s="148">
        <v>450</v>
      </c>
      <c r="BW138" s="27">
        <v>539</v>
      </c>
      <c r="BX138" s="27">
        <v>487</v>
      </c>
      <c r="BY138" s="27">
        <v>445</v>
      </c>
      <c r="BZ138" s="27">
        <v>387</v>
      </c>
      <c r="CA138" s="27">
        <v>264</v>
      </c>
      <c r="CB138" s="27">
        <v>267</v>
      </c>
      <c r="CC138" s="27">
        <v>237</v>
      </c>
      <c r="CD138" s="27">
        <v>188</v>
      </c>
      <c r="CE138" s="149">
        <v>164</v>
      </c>
      <c r="CF138" s="27">
        <v>236</v>
      </c>
      <c r="CG138" s="164">
        <v>126</v>
      </c>
    </row>
    <row r="139" spans="1:85" x14ac:dyDescent="0.2">
      <c r="A139" s="33" t="s">
        <v>155</v>
      </c>
      <c r="B139" s="148">
        <v>70</v>
      </c>
      <c r="C139" s="27">
        <v>26</v>
      </c>
      <c r="D139" s="27">
        <v>4</v>
      </c>
      <c r="E139" s="27">
        <v>23</v>
      </c>
      <c r="F139" s="27">
        <v>23</v>
      </c>
      <c r="G139" s="27">
        <v>16</v>
      </c>
      <c r="H139" s="27">
        <v>20</v>
      </c>
      <c r="I139" s="27">
        <v>19</v>
      </c>
      <c r="J139" s="27">
        <v>52</v>
      </c>
      <c r="K139" s="149">
        <v>38</v>
      </c>
      <c r="L139" s="27">
        <v>24</v>
      </c>
      <c r="M139" s="155">
        <v>7</v>
      </c>
      <c r="N139" s="148">
        <v>71</v>
      </c>
      <c r="O139" s="27">
        <v>45</v>
      </c>
      <c r="P139" s="27">
        <v>36</v>
      </c>
      <c r="Q139" s="27">
        <v>45</v>
      </c>
      <c r="R139" s="27">
        <v>32</v>
      </c>
      <c r="S139" s="27">
        <v>43</v>
      </c>
      <c r="T139" s="27">
        <v>26</v>
      </c>
      <c r="U139" s="27">
        <v>13</v>
      </c>
      <c r="V139" s="27">
        <v>59</v>
      </c>
      <c r="W139" s="149">
        <v>18</v>
      </c>
      <c r="X139" s="27">
        <v>32</v>
      </c>
      <c r="Y139" s="155">
        <v>10</v>
      </c>
      <c r="Z139" s="148">
        <v>139</v>
      </c>
      <c r="AA139" s="27">
        <v>157</v>
      </c>
      <c r="AB139" s="27">
        <v>167</v>
      </c>
      <c r="AC139" s="27">
        <v>109</v>
      </c>
      <c r="AD139" s="27">
        <v>126</v>
      </c>
      <c r="AE139" s="27">
        <v>108</v>
      </c>
      <c r="AF139" s="27">
        <v>87</v>
      </c>
      <c r="AG139" s="27">
        <v>55</v>
      </c>
      <c r="AH139" s="27">
        <v>53</v>
      </c>
      <c r="AI139" s="149">
        <v>36</v>
      </c>
      <c r="AJ139" s="27">
        <v>38</v>
      </c>
      <c r="AK139" s="155">
        <v>24</v>
      </c>
      <c r="AL139" s="148">
        <v>813</v>
      </c>
      <c r="AM139" s="27">
        <v>880</v>
      </c>
      <c r="AN139" s="27">
        <v>951</v>
      </c>
      <c r="AO139" s="27">
        <v>614</v>
      </c>
      <c r="AP139" s="27">
        <v>709</v>
      </c>
      <c r="AQ139" s="27">
        <v>456</v>
      </c>
      <c r="AR139" s="27">
        <v>438</v>
      </c>
      <c r="AS139" s="27">
        <v>272</v>
      </c>
      <c r="AT139" s="27">
        <v>231</v>
      </c>
      <c r="AU139" s="149">
        <v>224</v>
      </c>
      <c r="AV139" s="27">
        <v>256</v>
      </c>
      <c r="AW139" s="155">
        <v>164</v>
      </c>
      <c r="AX139" s="148">
        <v>242</v>
      </c>
      <c r="AY139" s="27">
        <v>336</v>
      </c>
      <c r="AZ139" s="27">
        <v>417</v>
      </c>
      <c r="BA139" s="27">
        <v>206</v>
      </c>
      <c r="BB139" s="27">
        <v>184</v>
      </c>
      <c r="BC139" s="27">
        <v>153</v>
      </c>
      <c r="BD139" s="27">
        <v>118</v>
      </c>
      <c r="BE139" s="27">
        <v>101</v>
      </c>
      <c r="BF139" s="27">
        <v>82</v>
      </c>
      <c r="BG139" s="149">
        <v>70</v>
      </c>
      <c r="BH139" s="27">
        <v>72</v>
      </c>
      <c r="BI139" s="155">
        <v>33</v>
      </c>
      <c r="BJ139" s="148">
        <v>0</v>
      </c>
      <c r="BK139" s="27">
        <v>0</v>
      </c>
      <c r="BL139" s="27">
        <v>0</v>
      </c>
      <c r="BM139" s="27">
        <v>0</v>
      </c>
      <c r="BN139" s="27">
        <v>0</v>
      </c>
      <c r="BO139" s="27">
        <v>0</v>
      </c>
      <c r="BP139" s="27">
        <v>0</v>
      </c>
      <c r="BQ139" s="27">
        <v>0</v>
      </c>
      <c r="BR139" s="27">
        <v>0</v>
      </c>
      <c r="BS139" s="149">
        <v>0</v>
      </c>
      <c r="BT139" s="27">
        <v>0</v>
      </c>
      <c r="BU139" s="155">
        <v>0</v>
      </c>
      <c r="BV139" s="148">
        <v>1335</v>
      </c>
      <c r="BW139" s="27">
        <v>1444</v>
      </c>
      <c r="BX139" s="27">
        <v>1575</v>
      </c>
      <c r="BY139" s="27">
        <v>997</v>
      </c>
      <c r="BZ139" s="27">
        <v>1074</v>
      </c>
      <c r="CA139" s="27">
        <v>776</v>
      </c>
      <c r="CB139" s="27">
        <v>689</v>
      </c>
      <c r="CC139" s="27">
        <v>460</v>
      </c>
      <c r="CD139" s="27">
        <v>477</v>
      </c>
      <c r="CE139" s="149">
        <v>386</v>
      </c>
      <c r="CF139" s="27">
        <v>422</v>
      </c>
      <c r="CG139" s="164">
        <v>238</v>
      </c>
    </row>
    <row r="140" spans="1:85" x14ac:dyDescent="0.2">
      <c r="A140" s="33" t="s">
        <v>153</v>
      </c>
      <c r="B140" s="148">
        <v>46</v>
      </c>
      <c r="C140" s="27">
        <v>43</v>
      </c>
      <c r="D140" s="27">
        <v>39</v>
      </c>
      <c r="E140" s="27">
        <v>41</v>
      </c>
      <c r="F140" s="27">
        <v>51</v>
      </c>
      <c r="G140" s="27">
        <v>28</v>
      </c>
      <c r="H140" s="27">
        <v>59</v>
      </c>
      <c r="I140" s="27">
        <v>23</v>
      </c>
      <c r="J140" s="27">
        <v>13</v>
      </c>
      <c r="K140" s="149">
        <v>8</v>
      </c>
      <c r="L140" s="27">
        <v>33</v>
      </c>
      <c r="M140" s="155">
        <v>26</v>
      </c>
      <c r="N140" s="148">
        <v>101</v>
      </c>
      <c r="O140" s="27">
        <v>99</v>
      </c>
      <c r="P140" s="27">
        <v>134</v>
      </c>
      <c r="Q140" s="27">
        <v>107</v>
      </c>
      <c r="R140" s="27">
        <v>114</v>
      </c>
      <c r="S140" s="27">
        <v>92</v>
      </c>
      <c r="T140" s="27">
        <v>80</v>
      </c>
      <c r="U140" s="27">
        <v>61</v>
      </c>
      <c r="V140" s="27">
        <v>43</v>
      </c>
      <c r="W140" s="149">
        <v>42</v>
      </c>
      <c r="X140" s="27">
        <v>48</v>
      </c>
      <c r="Y140" s="155">
        <v>36</v>
      </c>
      <c r="Z140" s="148">
        <v>251</v>
      </c>
      <c r="AA140" s="27">
        <v>238</v>
      </c>
      <c r="AB140" s="27">
        <v>197</v>
      </c>
      <c r="AC140" s="27">
        <v>256</v>
      </c>
      <c r="AD140" s="27">
        <v>298</v>
      </c>
      <c r="AE140" s="27">
        <v>147</v>
      </c>
      <c r="AF140" s="27">
        <v>177</v>
      </c>
      <c r="AG140" s="27">
        <v>108</v>
      </c>
      <c r="AH140" s="27">
        <v>123</v>
      </c>
      <c r="AI140" s="149">
        <v>86</v>
      </c>
      <c r="AJ140" s="27">
        <v>56</v>
      </c>
      <c r="AK140" s="155">
        <v>70</v>
      </c>
      <c r="AL140" s="148">
        <v>2025</v>
      </c>
      <c r="AM140" s="27">
        <v>1772</v>
      </c>
      <c r="AN140" s="27">
        <v>1495</v>
      </c>
      <c r="AO140" s="27">
        <v>1700</v>
      </c>
      <c r="AP140" s="27">
        <v>1207</v>
      </c>
      <c r="AQ140" s="27">
        <v>999</v>
      </c>
      <c r="AR140" s="27">
        <v>920</v>
      </c>
      <c r="AS140" s="27">
        <v>635</v>
      </c>
      <c r="AT140" s="27">
        <v>654</v>
      </c>
      <c r="AU140" s="149">
        <v>398</v>
      </c>
      <c r="AV140" s="27">
        <v>468</v>
      </c>
      <c r="AW140" s="155">
        <v>461</v>
      </c>
      <c r="AX140" s="148">
        <v>677</v>
      </c>
      <c r="AY140" s="27">
        <v>621</v>
      </c>
      <c r="AZ140" s="27">
        <v>580</v>
      </c>
      <c r="BA140" s="27">
        <v>810</v>
      </c>
      <c r="BB140" s="27">
        <v>505</v>
      </c>
      <c r="BC140" s="27">
        <v>446</v>
      </c>
      <c r="BD140" s="27">
        <v>315</v>
      </c>
      <c r="BE140" s="27">
        <v>233</v>
      </c>
      <c r="BF140" s="27">
        <v>185</v>
      </c>
      <c r="BG140" s="149">
        <v>162</v>
      </c>
      <c r="BH140" s="27">
        <v>237</v>
      </c>
      <c r="BI140" s="155">
        <v>152</v>
      </c>
      <c r="BJ140" s="148">
        <v>0</v>
      </c>
      <c r="BK140" s="27">
        <v>0</v>
      </c>
      <c r="BL140" s="27">
        <v>0</v>
      </c>
      <c r="BM140" s="27">
        <v>0</v>
      </c>
      <c r="BN140" s="27">
        <v>0</v>
      </c>
      <c r="BO140" s="27">
        <v>0</v>
      </c>
      <c r="BP140" s="27">
        <v>0</v>
      </c>
      <c r="BQ140" s="27">
        <v>0</v>
      </c>
      <c r="BR140" s="27">
        <v>0</v>
      </c>
      <c r="BS140" s="149">
        <v>0</v>
      </c>
      <c r="BT140" s="27">
        <v>0</v>
      </c>
      <c r="BU140" s="155">
        <v>0</v>
      </c>
      <c r="BV140" s="148">
        <v>3100</v>
      </c>
      <c r="BW140" s="27">
        <v>2773</v>
      </c>
      <c r="BX140" s="27">
        <v>2445</v>
      </c>
      <c r="BY140" s="27">
        <v>2914</v>
      </c>
      <c r="BZ140" s="27">
        <v>2175</v>
      </c>
      <c r="CA140" s="27">
        <v>1712</v>
      </c>
      <c r="CB140" s="27">
        <v>1551</v>
      </c>
      <c r="CC140" s="27">
        <v>1060</v>
      </c>
      <c r="CD140" s="27">
        <v>1018</v>
      </c>
      <c r="CE140" s="149">
        <v>696</v>
      </c>
      <c r="CF140" s="27">
        <v>842</v>
      </c>
      <c r="CG140" s="164">
        <v>745</v>
      </c>
    </row>
    <row r="141" spans="1:85" x14ac:dyDescent="0.2">
      <c r="A141" s="33" t="s">
        <v>48</v>
      </c>
      <c r="B141" s="148">
        <v>6</v>
      </c>
      <c r="C141" s="27">
        <v>17</v>
      </c>
      <c r="D141" s="27">
        <v>19</v>
      </c>
      <c r="E141" s="27">
        <v>29</v>
      </c>
      <c r="F141" s="27">
        <v>14</v>
      </c>
      <c r="G141" s="27">
        <v>13</v>
      </c>
      <c r="H141" s="27">
        <v>20</v>
      </c>
      <c r="I141" s="27">
        <v>15</v>
      </c>
      <c r="J141" s="27">
        <v>9</v>
      </c>
      <c r="K141" s="149">
        <v>11</v>
      </c>
      <c r="L141" s="27">
        <v>18</v>
      </c>
      <c r="M141" s="155">
        <v>28</v>
      </c>
      <c r="N141" s="148">
        <v>31</v>
      </c>
      <c r="O141" s="27">
        <v>29</v>
      </c>
      <c r="P141" s="27">
        <v>22</v>
      </c>
      <c r="Q141" s="27">
        <v>36</v>
      </c>
      <c r="R141" s="27">
        <v>20</v>
      </c>
      <c r="S141" s="27">
        <v>20</v>
      </c>
      <c r="T141" s="27">
        <v>27</v>
      </c>
      <c r="U141" s="27">
        <v>21</v>
      </c>
      <c r="V141" s="27">
        <v>25</v>
      </c>
      <c r="W141" s="149">
        <v>11</v>
      </c>
      <c r="X141" s="27">
        <v>17</v>
      </c>
      <c r="Y141" s="155">
        <v>11</v>
      </c>
      <c r="Z141" s="148">
        <v>85</v>
      </c>
      <c r="AA141" s="27">
        <v>71</v>
      </c>
      <c r="AB141" s="27">
        <v>79</v>
      </c>
      <c r="AC141" s="27">
        <v>96</v>
      </c>
      <c r="AD141" s="27">
        <v>79</v>
      </c>
      <c r="AE141" s="27">
        <v>75</v>
      </c>
      <c r="AF141" s="27">
        <v>85</v>
      </c>
      <c r="AG141" s="27">
        <v>58</v>
      </c>
      <c r="AH141" s="27">
        <v>47</v>
      </c>
      <c r="AI141" s="149">
        <v>34</v>
      </c>
      <c r="AJ141" s="27">
        <v>47</v>
      </c>
      <c r="AK141" s="155">
        <v>21</v>
      </c>
      <c r="AL141" s="148">
        <v>1048</v>
      </c>
      <c r="AM141" s="27">
        <v>1181</v>
      </c>
      <c r="AN141" s="27">
        <v>1082</v>
      </c>
      <c r="AO141" s="27">
        <v>899</v>
      </c>
      <c r="AP141" s="27">
        <v>579</v>
      </c>
      <c r="AQ141" s="27">
        <v>575</v>
      </c>
      <c r="AR141" s="27">
        <v>531</v>
      </c>
      <c r="AS141" s="27">
        <v>378</v>
      </c>
      <c r="AT141" s="27">
        <v>287</v>
      </c>
      <c r="AU141" s="149">
        <v>265</v>
      </c>
      <c r="AV141" s="27">
        <v>275</v>
      </c>
      <c r="AW141" s="155">
        <v>218</v>
      </c>
      <c r="AX141" s="148">
        <v>460</v>
      </c>
      <c r="AY141" s="27">
        <v>742</v>
      </c>
      <c r="AZ141" s="27">
        <v>619</v>
      </c>
      <c r="BA141" s="27">
        <v>476</v>
      </c>
      <c r="BB141" s="27">
        <v>339</v>
      </c>
      <c r="BC141" s="27">
        <v>249</v>
      </c>
      <c r="BD141" s="27">
        <v>183</v>
      </c>
      <c r="BE141" s="27">
        <v>214</v>
      </c>
      <c r="BF141" s="27">
        <v>131</v>
      </c>
      <c r="BG141" s="149">
        <v>120</v>
      </c>
      <c r="BH141" s="27">
        <v>106</v>
      </c>
      <c r="BI141" s="155">
        <v>67</v>
      </c>
      <c r="BJ141" s="148">
        <v>0</v>
      </c>
      <c r="BK141" s="27">
        <v>0</v>
      </c>
      <c r="BL141" s="27">
        <v>0</v>
      </c>
      <c r="BM141" s="27">
        <v>0</v>
      </c>
      <c r="BN141" s="27">
        <v>0</v>
      </c>
      <c r="BO141" s="27">
        <v>0</v>
      </c>
      <c r="BP141" s="27">
        <v>0</v>
      </c>
      <c r="BQ141" s="27">
        <v>0</v>
      </c>
      <c r="BR141" s="27">
        <v>0</v>
      </c>
      <c r="BS141" s="149">
        <v>0</v>
      </c>
      <c r="BT141" s="27">
        <v>0</v>
      </c>
      <c r="BU141" s="155">
        <v>0</v>
      </c>
      <c r="BV141" s="148">
        <v>1630</v>
      </c>
      <c r="BW141" s="27">
        <v>2040</v>
      </c>
      <c r="BX141" s="27">
        <v>1821</v>
      </c>
      <c r="BY141" s="27">
        <v>1536</v>
      </c>
      <c r="BZ141" s="27">
        <v>1031</v>
      </c>
      <c r="CA141" s="27">
        <v>932</v>
      </c>
      <c r="CB141" s="27">
        <v>846</v>
      </c>
      <c r="CC141" s="27">
        <v>686</v>
      </c>
      <c r="CD141" s="27">
        <v>499</v>
      </c>
      <c r="CE141" s="149">
        <v>441</v>
      </c>
      <c r="CF141" s="27">
        <v>463</v>
      </c>
      <c r="CG141" s="164">
        <v>345</v>
      </c>
    </row>
    <row r="142" spans="1:85" x14ac:dyDescent="0.2">
      <c r="A142" s="33" t="s">
        <v>156</v>
      </c>
      <c r="B142" s="148">
        <v>37</v>
      </c>
      <c r="C142" s="27">
        <v>45</v>
      </c>
      <c r="D142" s="27">
        <v>36</v>
      </c>
      <c r="E142" s="27">
        <v>27</v>
      </c>
      <c r="F142" s="27">
        <v>29</v>
      </c>
      <c r="G142" s="27">
        <v>17</v>
      </c>
      <c r="H142" s="27">
        <v>35</v>
      </c>
      <c r="I142" s="27">
        <v>7</v>
      </c>
      <c r="J142" s="27">
        <v>6</v>
      </c>
      <c r="K142" s="149">
        <v>19</v>
      </c>
      <c r="L142" s="27">
        <v>11</v>
      </c>
      <c r="M142" s="155">
        <v>17</v>
      </c>
      <c r="N142" s="148">
        <v>47</v>
      </c>
      <c r="O142" s="27">
        <v>49</v>
      </c>
      <c r="P142" s="27">
        <v>41</v>
      </c>
      <c r="Q142" s="27">
        <v>38</v>
      </c>
      <c r="R142" s="27">
        <v>49</v>
      </c>
      <c r="S142" s="27">
        <v>29</v>
      </c>
      <c r="T142" s="27">
        <v>22</v>
      </c>
      <c r="U142" s="27">
        <v>18</v>
      </c>
      <c r="V142" s="27">
        <v>9</v>
      </c>
      <c r="W142" s="149">
        <v>23</v>
      </c>
      <c r="X142" s="27">
        <v>8</v>
      </c>
      <c r="Y142" s="155">
        <v>3</v>
      </c>
      <c r="Z142" s="148">
        <v>82</v>
      </c>
      <c r="AA142" s="27">
        <v>110</v>
      </c>
      <c r="AB142" s="27">
        <v>93</v>
      </c>
      <c r="AC142" s="27">
        <v>67</v>
      </c>
      <c r="AD142" s="27">
        <v>74</v>
      </c>
      <c r="AE142" s="27">
        <v>74</v>
      </c>
      <c r="AF142" s="27">
        <v>53</v>
      </c>
      <c r="AG142" s="27">
        <v>40</v>
      </c>
      <c r="AH142" s="27">
        <v>25</v>
      </c>
      <c r="AI142" s="149">
        <v>27</v>
      </c>
      <c r="AJ142" s="27">
        <v>30</v>
      </c>
      <c r="AK142" s="155">
        <v>19</v>
      </c>
      <c r="AL142" s="148">
        <v>800</v>
      </c>
      <c r="AM142" s="27">
        <v>689</v>
      </c>
      <c r="AN142" s="27">
        <v>626</v>
      </c>
      <c r="AO142" s="27">
        <v>529</v>
      </c>
      <c r="AP142" s="27">
        <v>454</v>
      </c>
      <c r="AQ142" s="27">
        <v>389</v>
      </c>
      <c r="AR142" s="27">
        <v>250</v>
      </c>
      <c r="AS142" s="27">
        <v>241</v>
      </c>
      <c r="AT142" s="27">
        <v>194</v>
      </c>
      <c r="AU142" s="149">
        <v>168</v>
      </c>
      <c r="AV142" s="27">
        <v>150</v>
      </c>
      <c r="AW142" s="155">
        <v>147</v>
      </c>
      <c r="AX142" s="148">
        <v>226</v>
      </c>
      <c r="AY142" s="27">
        <v>214</v>
      </c>
      <c r="AZ142" s="27">
        <v>222</v>
      </c>
      <c r="BA142" s="27">
        <v>210</v>
      </c>
      <c r="BB142" s="27">
        <v>197</v>
      </c>
      <c r="BC142" s="27">
        <v>144</v>
      </c>
      <c r="BD142" s="27">
        <v>68</v>
      </c>
      <c r="BE142" s="27">
        <v>68</v>
      </c>
      <c r="BF142" s="27">
        <v>61</v>
      </c>
      <c r="BG142" s="149">
        <v>68</v>
      </c>
      <c r="BH142" s="27">
        <v>61</v>
      </c>
      <c r="BI142" s="155">
        <v>40</v>
      </c>
      <c r="BJ142" s="148">
        <v>0</v>
      </c>
      <c r="BK142" s="27">
        <v>0</v>
      </c>
      <c r="BL142" s="27">
        <v>0</v>
      </c>
      <c r="BM142" s="27">
        <v>0</v>
      </c>
      <c r="BN142" s="27">
        <v>0</v>
      </c>
      <c r="BO142" s="27">
        <v>0</v>
      </c>
      <c r="BP142" s="27">
        <v>0</v>
      </c>
      <c r="BQ142" s="27">
        <v>0</v>
      </c>
      <c r="BR142" s="27">
        <v>0</v>
      </c>
      <c r="BS142" s="149">
        <v>0</v>
      </c>
      <c r="BT142" s="27">
        <v>0</v>
      </c>
      <c r="BU142" s="155">
        <v>0</v>
      </c>
      <c r="BV142" s="148">
        <v>1192</v>
      </c>
      <c r="BW142" s="27">
        <v>1107</v>
      </c>
      <c r="BX142" s="27">
        <v>1018</v>
      </c>
      <c r="BY142" s="27">
        <v>871</v>
      </c>
      <c r="BZ142" s="27">
        <v>803</v>
      </c>
      <c r="CA142" s="27">
        <v>653</v>
      </c>
      <c r="CB142" s="27">
        <v>428</v>
      </c>
      <c r="CC142" s="27">
        <v>374</v>
      </c>
      <c r="CD142" s="27">
        <v>295</v>
      </c>
      <c r="CE142" s="149">
        <v>305</v>
      </c>
      <c r="CF142" s="27">
        <v>260</v>
      </c>
      <c r="CG142" s="164">
        <v>226</v>
      </c>
    </row>
    <row r="143" spans="1:85" x14ac:dyDescent="0.2">
      <c r="A143" s="33" t="s">
        <v>157</v>
      </c>
      <c r="B143" s="148">
        <v>44</v>
      </c>
      <c r="C143" s="27">
        <v>24</v>
      </c>
      <c r="D143" s="27">
        <v>10</v>
      </c>
      <c r="E143" s="27">
        <v>29</v>
      </c>
      <c r="F143" s="27">
        <v>25</v>
      </c>
      <c r="G143" s="27">
        <v>28</v>
      </c>
      <c r="H143" s="27">
        <v>40</v>
      </c>
      <c r="I143" s="27">
        <v>21</v>
      </c>
      <c r="J143" s="27">
        <v>23</v>
      </c>
      <c r="K143" s="149">
        <v>12</v>
      </c>
      <c r="L143" s="27">
        <v>13</v>
      </c>
      <c r="M143" s="155">
        <v>12</v>
      </c>
      <c r="N143" s="148">
        <v>114</v>
      </c>
      <c r="O143" s="27">
        <v>102</v>
      </c>
      <c r="P143" s="27">
        <v>128</v>
      </c>
      <c r="Q143" s="27">
        <v>136</v>
      </c>
      <c r="R143" s="27">
        <v>99</v>
      </c>
      <c r="S143" s="27">
        <v>125</v>
      </c>
      <c r="T143" s="27">
        <v>48</v>
      </c>
      <c r="U143" s="27">
        <v>50</v>
      </c>
      <c r="V143" s="27">
        <v>53</v>
      </c>
      <c r="W143" s="149">
        <v>27</v>
      </c>
      <c r="X143" s="27">
        <v>50</v>
      </c>
      <c r="Y143" s="155">
        <v>33</v>
      </c>
      <c r="Z143" s="148">
        <v>639</v>
      </c>
      <c r="AA143" s="27">
        <v>605</v>
      </c>
      <c r="AB143" s="27">
        <v>749</v>
      </c>
      <c r="AC143" s="27">
        <v>650</v>
      </c>
      <c r="AD143" s="27">
        <v>537</v>
      </c>
      <c r="AE143" s="27">
        <v>483</v>
      </c>
      <c r="AF143" s="27">
        <v>371</v>
      </c>
      <c r="AG143" s="27">
        <v>279</v>
      </c>
      <c r="AH143" s="27">
        <v>179</v>
      </c>
      <c r="AI143" s="149">
        <v>136</v>
      </c>
      <c r="AJ143" s="27">
        <v>168</v>
      </c>
      <c r="AK143" s="155">
        <v>122</v>
      </c>
      <c r="AL143" s="148">
        <v>2068</v>
      </c>
      <c r="AM143" s="27">
        <v>1928</v>
      </c>
      <c r="AN143" s="27">
        <v>2069</v>
      </c>
      <c r="AO143" s="27">
        <v>1906</v>
      </c>
      <c r="AP143" s="27">
        <v>1613</v>
      </c>
      <c r="AQ143" s="27">
        <v>1174</v>
      </c>
      <c r="AR143" s="27">
        <v>1199</v>
      </c>
      <c r="AS143" s="27">
        <v>832</v>
      </c>
      <c r="AT143" s="27">
        <v>590</v>
      </c>
      <c r="AU143" s="149">
        <v>404</v>
      </c>
      <c r="AV143" s="27">
        <v>803</v>
      </c>
      <c r="AW143" s="155">
        <v>565</v>
      </c>
      <c r="AX143" s="148">
        <v>542</v>
      </c>
      <c r="AY143" s="27">
        <v>573</v>
      </c>
      <c r="AZ143" s="27">
        <v>578</v>
      </c>
      <c r="BA143" s="27">
        <v>615</v>
      </c>
      <c r="BB143" s="27">
        <v>465</v>
      </c>
      <c r="BC143" s="27">
        <v>304</v>
      </c>
      <c r="BD143" s="27">
        <v>229</v>
      </c>
      <c r="BE143" s="27">
        <v>237</v>
      </c>
      <c r="BF143" s="27">
        <v>182</v>
      </c>
      <c r="BG143" s="149">
        <v>127</v>
      </c>
      <c r="BH143" s="27">
        <v>190</v>
      </c>
      <c r="BI143" s="155">
        <v>112</v>
      </c>
      <c r="BJ143" s="148">
        <v>0</v>
      </c>
      <c r="BK143" s="27">
        <v>0</v>
      </c>
      <c r="BL143" s="27">
        <v>0</v>
      </c>
      <c r="BM143" s="27">
        <v>0</v>
      </c>
      <c r="BN143" s="27">
        <v>0</v>
      </c>
      <c r="BO143" s="27">
        <v>0</v>
      </c>
      <c r="BP143" s="27">
        <v>0</v>
      </c>
      <c r="BQ143" s="27">
        <v>0</v>
      </c>
      <c r="BR143" s="27">
        <v>0</v>
      </c>
      <c r="BS143" s="149">
        <v>0</v>
      </c>
      <c r="BT143" s="27">
        <v>0</v>
      </c>
      <c r="BU143" s="155">
        <v>0</v>
      </c>
      <c r="BV143" s="148">
        <v>3407</v>
      </c>
      <c r="BW143" s="27">
        <v>3232</v>
      </c>
      <c r="BX143" s="27">
        <v>3534</v>
      </c>
      <c r="BY143" s="27">
        <v>3336</v>
      </c>
      <c r="BZ143" s="27">
        <v>2739</v>
      </c>
      <c r="CA143" s="27">
        <v>2114</v>
      </c>
      <c r="CB143" s="27">
        <v>1887</v>
      </c>
      <c r="CC143" s="27">
        <v>1419</v>
      </c>
      <c r="CD143" s="27">
        <v>1027</v>
      </c>
      <c r="CE143" s="149">
        <v>706</v>
      </c>
      <c r="CF143" s="27">
        <v>1224</v>
      </c>
      <c r="CG143" s="164">
        <v>844</v>
      </c>
    </row>
    <row r="144" spans="1:85" ht="13.5" thickBot="1" x14ac:dyDescent="0.25">
      <c r="A144" s="34" t="s">
        <v>234</v>
      </c>
      <c r="B144" s="150">
        <v>2</v>
      </c>
      <c r="C144" s="151">
        <v>13</v>
      </c>
      <c r="D144" s="151">
        <v>2</v>
      </c>
      <c r="E144" s="151">
        <v>15</v>
      </c>
      <c r="F144" s="151">
        <v>9</v>
      </c>
      <c r="G144" s="151">
        <v>9</v>
      </c>
      <c r="H144" s="151">
        <v>3</v>
      </c>
      <c r="I144" s="151">
        <v>14</v>
      </c>
      <c r="J144" s="151">
        <v>16</v>
      </c>
      <c r="K144" s="152">
        <v>7</v>
      </c>
      <c r="L144" s="151">
        <v>10</v>
      </c>
      <c r="M144" s="156">
        <v>16</v>
      </c>
      <c r="N144" s="150">
        <v>1</v>
      </c>
      <c r="O144" s="151">
        <v>6</v>
      </c>
      <c r="P144" s="151">
        <v>1</v>
      </c>
      <c r="Q144" s="151">
        <v>4</v>
      </c>
      <c r="R144" s="151">
        <v>47</v>
      </c>
      <c r="S144" s="151">
        <v>35</v>
      </c>
      <c r="T144" s="151">
        <v>0</v>
      </c>
      <c r="U144" s="151">
        <v>8</v>
      </c>
      <c r="V144" s="151">
        <v>19</v>
      </c>
      <c r="W144" s="152">
        <v>6</v>
      </c>
      <c r="X144" s="151">
        <v>19</v>
      </c>
      <c r="Y144" s="156">
        <v>8</v>
      </c>
      <c r="Z144" s="150">
        <v>7</v>
      </c>
      <c r="AA144" s="151">
        <v>7</v>
      </c>
      <c r="AB144" s="151">
        <v>12</v>
      </c>
      <c r="AC144" s="151">
        <v>12</v>
      </c>
      <c r="AD144" s="151">
        <v>200</v>
      </c>
      <c r="AE144" s="151">
        <v>8</v>
      </c>
      <c r="AF144" s="151">
        <v>13</v>
      </c>
      <c r="AG144" s="151">
        <v>12</v>
      </c>
      <c r="AH144" s="151">
        <v>18</v>
      </c>
      <c r="AI144" s="152">
        <v>33</v>
      </c>
      <c r="AJ144" s="151">
        <v>8</v>
      </c>
      <c r="AK144" s="156">
        <v>4</v>
      </c>
      <c r="AL144" s="150">
        <v>69</v>
      </c>
      <c r="AM144" s="151">
        <v>69</v>
      </c>
      <c r="AN144" s="151">
        <v>51</v>
      </c>
      <c r="AO144" s="151">
        <v>78</v>
      </c>
      <c r="AP144" s="151">
        <v>491</v>
      </c>
      <c r="AQ144" s="151">
        <v>52</v>
      </c>
      <c r="AR144" s="151">
        <v>58</v>
      </c>
      <c r="AS144" s="151">
        <v>46</v>
      </c>
      <c r="AT144" s="151">
        <v>62</v>
      </c>
      <c r="AU144" s="152">
        <v>32</v>
      </c>
      <c r="AV144" s="151">
        <v>29</v>
      </c>
      <c r="AW144" s="156">
        <v>36</v>
      </c>
      <c r="AX144" s="150">
        <v>21</v>
      </c>
      <c r="AY144" s="151">
        <v>28</v>
      </c>
      <c r="AZ144" s="151">
        <v>12</v>
      </c>
      <c r="BA144" s="151">
        <v>13</v>
      </c>
      <c r="BB144" s="151">
        <v>19</v>
      </c>
      <c r="BC144" s="151">
        <v>20</v>
      </c>
      <c r="BD144" s="151">
        <v>13</v>
      </c>
      <c r="BE144" s="151">
        <v>16</v>
      </c>
      <c r="BF144" s="151">
        <v>9</v>
      </c>
      <c r="BG144" s="152">
        <v>23</v>
      </c>
      <c r="BH144" s="151">
        <v>14</v>
      </c>
      <c r="BI144" s="156">
        <v>6</v>
      </c>
      <c r="BJ144" s="150">
        <v>0</v>
      </c>
      <c r="BK144" s="151">
        <v>0</v>
      </c>
      <c r="BL144" s="151">
        <v>0</v>
      </c>
      <c r="BM144" s="151">
        <v>0</v>
      </c>
      <c r="BN144" s="151">
        <v>0</v>
      </c>
      <c r="BO144" s="151">
        <v>0</v>
      </c>
      <c r="BP144" s="151">
        <v>0</v>
      </c>
      <c r="BQ144" s="151">
        <v>0</v>
      </c>
      <c r="BR144" s="151">
        <v>0</v>
      </c>
      <c r="BS144" s="152">
        <v>0</v>
      </c>
      <c r="BT144" s="151">
        <v>0</v>
      </c>
      <c r="BU144" s="156">
        <v>0</v>
      </c>
      <c r="BV144" s="150">
        <v>100</v>
      </c>
      <c r="BW144" s="151">
        <v>123</v>
      </c>
      <c r="BX144" s="151">
        <v>78</v>
      </c>
      <c r="BY144" s="151">
        <v>122</v>
      </c>
      <c r="BZ144" s="151">
        <v>766</v>
      </c>
      <c r="CA144" s="151">
        <v>124</v>
      </c>
      <c r="CB144" s="151">
        <v>87</v>
      </c>
      <c r="CC144" s="151">
        <v>96</v>
      </c>
      <c r="CD144" s="151">
        <v>124</v>
      </c>
      <c r="CE144" s="152">
        <v>101</v>
      </c>
      <c r="CF144" s="151">
        <v>80</v>
      </c>
      <c r="CG144" s="165">
        <v>70</v>
      </c>
    </row>
    <row r="145" spans="1:85" s="22" customFormat="1" x14ac:dyDescent="0.2">
      <c r="A145" s="32" t="s">
        <v>210</v>
      </c>
      <c r="B145" s="49">
        <v>396</v>
      </c>
      <c r="C145" s="50">
        <v>448</v>
      </c>
      <c r="D145" s="50">
        <v>426</v>
      </c>
      <c r="E145" s="50">
        <v>508</v>
      </c>
      <c r="F145" s="50">
        <v>411</v>
      </c>
      <c r="G145" s="50">
        <v>378</v>
      </c>
      <c r="H145" s="50">
        <v>388</v>
      </c>
      <c r="I145" s="50">
        <v>335</v>
      </c>
      <c r="J145" s="50">
        <v>211</v>
      </c>
      <c r="K145" s="147">
        <v>194</v>
      </c>
      <c r="L145" s="50">
        <v>234</v>
      </c>
      <c r="M145" s="154">
        <v>262</v>
      </c>
      <c r="N145" s="49">
        <v>602</v>
      </c>
      <c r="O145" s="50">
        <v>653</v>
      </c>
      <c r="P145" s="50">
        <v>735</v>
      </c>
      <c r="Q145" s="50">
        <v>885</v>
      </c>
      <c r="R145" s="50">
        <v>634</v>
      </c>
      <c r="S145" s="50">
        <v>607</v>
      </c>
      <c r="T145" s="50">
        <v>540</v>
      </c>
      <c r="U145" s="50">
        <v>405</v>
      </c>
      <c r="V145" s="50">
        <v>311</v>
      </c>
      <c r="W145" s="147">
        <v>255</v>
      </c>
      <c r="X145" s="50">
        <v>271</v>
      </c>
      <c r="Y145" s="154">
        <v>276</v>
      </c>
      <c r="Z145" s="49">
        <v>1146</v>
      </c>
      <c r="AA145" s="50">
        <v>1153</v>
      </c>
      <c r="AB145" s="50">
        <v>1117</v>
      </c>
      <c r="AC145" s="50">
        <v>1246</v>
      </c>
      <c r="AD145" s="50">
        <v>1184</v>
      </c>
      <c r="AE145" s="50">
        <v>1150</v>
      </c>
      <c r="AF145" s="50">
        <v>896</v>
      </c>
      <c r="AG145" s="50">
        <v>784</v>
      </c>
      <c r="AH145" s="50">
        <v>623</v>
      </c>
      <c r="AI145" s="147">
        <v>496</v>
      </c>
      <c r="AJ145" s="50">
        <v>567</v>
      </c>
      <c r="AK145" s="154">
        <v>559</v>
      </c>
      <c r="AL145" s="49">
        <v>7970</v>
      </c>
      <c r="AM145" s="50">
        <v>7098</v>
      </c>
      <c r="AN145" s="50">
        <v>7396</v>
      </c>
      <c r="AO145" s="50">
        <v>7678</v>
      </c>
      <c r="AP145" s="50">
        <v>7084</v>
      </c>
      <c r="AQ145" s="50">
        <v>6553</v>
      </c>
      <c r="AR145" s="50">
        <v>4890</v>
      </c>
      <c r="AS145" s="50">
        <v>4324</v>
      </c>
      <c r="AT145" s="50">
        <v>3344</v>
      </c>
      <c r="AU145" s="147">
        <v>2888</v>
      </c>
      <c r="AV145" s="50">
        <v>3098</v>
      </c>
      <c r="AW145" s="154">
        <v>3360</v>
      </c>
      <c r="AX145" s="49">
        <v>1982</v>
      </c>
      <c r="AY145" s="50">
        <v>2078</v>
      </c>
      <c r="AZ145" s="50">
        <v>2132</v>
      </c>
      <c r="BA145" s="50">
        <v>2196</v>
      </c>
      <c r="BB145" s="50">
        <v>1763</v>
      </c>
      <c r="BC145" s="50">
        <v>1879</v>
      </c>
      <c r="BD145" s="50">
        <v>1411</v>
      </c>
      <c r="BE145" s="50">
        <v>1286</v>
      </c>
      <c r="BF145" s="50">
        <v>971</v>
      </c>
      <c r="BG145" s="147">
        <v>848</v>
      </c>
      <c r="BH145" s="50">
        <v>898</v>
      </c>
      <c r="BI145" s="154">
        <v>1067</v>
      </c>
      <c r="BJ145" s="49">
        <v>0</v>
      </c>
      <c r="BK145" s="50">
        <v>0</v>
      </c>
      <c r="BL145" s="50">
        <v>0</v>
      </c>
      <c r="BM145" s="50">
        <v>0</v>
      </c>
      <c r="BN145" s="50">
        <v>0</v>
      </c>
      <c r="BO145" s="50">
        <v>0</v>
      </c>
      <c r="BP145" s="50">
        <v>0</v>
      </c>
      <c r="BQ145" s="50">
        <v>0</v>
      </c>
      <c r="BR145" s="50">
        <v>0</v>
      </c>
      <c r="BS145" s="147">
        <v>0</v>
      </c>
      <c r="BT145" s="50">
        <v>0</v>
      </c>
      <c r="BU145" s="154">
        <v>0</v>
      </c>
      <c r="BV145" s="49">
        <v>12096</v>
      </c>
      <c r="BW145" s="50">
        <v>11430</v>
      </c>
      <c r="BX145" s="50">
        <v>11806</v>
      </c>
      <c r="BY145" s="50">
        <v>12513</v>
      </c>
      <c r="BZ145" s="50">
        <v>11076</v>
      </c>
      <c r="CA145" s="50">
        <v>10567</v>
      </c>
      <c r="CB145" s="50">
        <v>8125</v>
      </c>
      <c r="CC145" s="50">
        <v>7134</v>
      </c>
      <c r="CD145" s="50">
        <v>5460</v>
      </c>
      <c r="CE145" s="147">
        <v>4681</v>
      </c>
      <c r="CF145" s="50">
        <v>5068</v>
      </c>
      <c r="CG145" s="163">
        <v>5524</v>
      </c>
    </row>
    <row r="146" spans="1:85" x14ac:dyDescent="0.2">
      <c r="A146" s="33" t="s">
        <v>158</v>
      </c>
      <c r="B146" s="148">
        <v>20</v>
      </c>
      <c r="C146" s="27">
        <v>40</v>
      </c>
      <c r="D146" s="27">
        <v>32</v>
      </c>
      <c r="E146" s="27">
        <v>37</v>
      </c>
      <c r="F146" s="27">
        <v>37</v>
      </c>
      <c r="G146" s="27">
        <v>36</v>
      </c>
      <c r="H146" s="27">
        <v>44</v>
      </c>
      <c r="I146" s="27">
        <v>29</v>
      </c>
      <c r="J146" s="27">
        <v>9</v>
      </c>
      <c r="K146" s="149">
        <v>5</v>
      </c>
      <c r="L146" s="27">
        <v>4</v>
      </c>
      <c r="M146" s="155">
        <v>15</v>
      </c>
      <c r="N146" s="148">
        <v>34</v>
      </c>
      <c r="O146" s="27">
        <v>19</v>
      </c>
      <c r="P146" s="27">
        <v>39</v>
      </c>
      <c r="Q146" s="27">
        <v>36</v>
      </c>
      <c r="R146" s="27">
        <v>33</v>
      </c>
      <c r="S146" s="27">
        <v>45</v>
      </c>
      <c r="T146" s="27">
        <v>64</v>
      </c>
      <c r="U146" s="27">
        <v>19</v>
      </c>
      <c r="V146" s="27">
        <v>18</v>
      </c>
      <c r="W146" s="149">
        <v>8</v>
      </c>
      <c r="X146" s="27">
        <v>12</v>
      </c>
      <c r="Y146" s="155">
        <v>8</v>
      </c>
      <c r="Z146" s="148">
        <v>70</v>
      </c>
      <c r="AA146" s="27">
        <v>56</v>
      </c>
      <c r="AB146" s="27">
        <v>73</v>
      </c>
      <c r="AC146" s="27">
        <v>87</v>
      </c>
      <c r="AD146" s="27">
        <v>57</v>
      </c>
      <c r="AE146" s="27">
        <v>46</v>
      </c>
      <c r="AF146" s="27">
        <v>79</v>
      </c>
      <c r="AG146" s="27">
        <v>45</v>
      </c>
      <c r="AH146" s="27">
        <v>34</v>
      </c>
      <c r="AI146" s="149">
        <v>14</v>
      </c>
      <c r="AJ146" s="27">
        <v>42</v>
      </c>
      <c r="AK146" s="155">
        <v>25</v>
      </c>
      <c r="AL146" s="148">
        <v>432</v>
      </c>
      <c r="AM146" s="27">
        <v>313</v>
      </c>
      <c r="AN146" s="27">
        <v>353</v>
      </c>
      <c r="AO146" s="27">
        <v>429</v>
      </c>
      <c r="AP146" s="27">
        <v>311</v>
      </c>
      <c r="AQ146" s="27">
        <v>348</v>
      </c>
      <c r="AR146" s="27">
        <v>310</v>
      </c>
      <c r="AS146" s="27">
        <v>262</v>
      </c>
      <c r="AT146" s="27">
        <v>179</v>
      </c>
      <c r="AU146" s="149">
        <v>124</v>
      </c>
      <c r="AV146" s="27">
        <v>224</v>
      </c>
      <c r="AW146" s="155">
        <v>171</v>
      </c>
      <c r="AX146" s="148">
        <v>76</v>
      </c>
      <c r="AY146" s="27">
        <v>105</v>
      </c>
      <c r="AZ146" s="27">
        <v>71</v>
      </c>
      <c r="BA146" s="27">
        <v>98</v>
      </c>
      <c r="BB146" s="27">
        <v>89</v>
      </c>
      <c r="BC146" s="27">
        <v>91</v>
      </c>
      <c r="BD146" s="27">
        <v>76</v>
      </c>
      <c r="BE146" s="27">
        <v>78</v>
      </c>
      <c r="BF146" s="27">
        <v>56</v>
      </c>
      <c r="BG146" s="149">
        <v>48</v>
      </c>
      <c r="BH146" s="27">
        <v>62</v>
      </c>
      <c r="BI146" s="155">
        <v>48</v>
      </c>
      <c r="BJ146" s="148">
        <v>0</v>
      </c>
      <c r="BK146" s="27">
        <v>0</v>
      </c>
      <c r="BL146" s="27">
        <v>0</v>
      </c>
      <c r="BM146" s="27">
        <v>0</v>
      </c>
      <c r="BN146" s="27">
        <v>0</v>
      </c>
      <c r="BO146" s="27">
        <v>0</v>
      </c>
      <c r="BP146" s="27">
        <v>0</v>
      </c>
      <c r="BQ146" s="27">
        <v>0</v>
      </c>
      <c r="BR146" s="27">
        <v>0</v>
      </c>
      <c r="BS146" s="149">
        <v>0</v>
      </c>
      <c r="BT146" s="27">
        <v>0</v>
      </c>
      <c r="BU146" s="155">
        <v>0</v>
      </c>
      <c r="BV146" s="148">
        <v>632</v>
      </c>
      <c r="BW146" s="27">
        <v>533</v>
      </c>
      <c r="BX146" s="27">
        <v>568</v>
      </c>
      <c r="BY146" s="27">
        <v>687</v>
      </c>
      <c r="BZ146" s="27">
        <v>527</v>
      </c>
      <c r="CA146" s="27">
        <v>566</v>
      </c>
      <c r="CB146" s="27">
        <v>573</v>
      </c>
      <c r="CC146" s="27">
        <v>433</v>
      </c>
      <c r="CD146" s="27">
        <v>296</v>
      </c>
      <c r="CE146" s="149">
        <v>199</v>
      </c>
      <c r="CF146" s="27">
        <v>344</v>
      </c>
      <c r="CG146" s="164">
        <v>267</v>
      </c>
    </row>
    <row r="147" spans="1:85" x14ac:dyDescent="0.2">
      <c r="A147" s="33" t="s">
        <v>159</v>
      </c>
      <c r="B147" s="148">
        <v>14</v>
      </c>
      <c r="C147" s="27">
        <v>76</v>
      </c>
      <c r="D147" s="27">
        <v>48</v>
      </c>
      <c r="E147" s="27">
        <v>45</v>
      </c>
      <c r="F147" s="27">
        <v>58</v>
      </c>
      <c r="G147" s="27">
        <v>35</v>
      </c>
      <c r="H147" s="27">
        <v>30</v>
      </c>
      <c r="I147" s="27">
        <v>27</v>
      </c>
      <c r="J147" s="27">
        <v>7</v>
      </c>
      <c r="K147" s="149">
        <v>10</v>
      </c>
      <c r="L147" s="27">
        <v>18</v>
      </c>
      <c r="M147" s="155">
        <v>11</v>
      </c>
      <c r="N147" s="148">
        <v>55</v>
      </c>
      <c r="O147" s="27">
        <v>59</v>
      </c>
      <c r="P147" s="27">
        <v>78</v>
      </c>
      <c r="Q147" s="27">
        <v>75</v>
      </c>
      <c r="R147" s="27">
        <v>67</v>
      </c>
      <c r="S147" s="27">
        <v>61</v>
      </c>
      <c r="T147" s="27">
        <v>35</v>
      </c>
      <c r="U147" s="27">
        <v>14</v>
      </c>
      <c r="V147" s="27">
        <v>23</v>
      </c>
      <c r="W147" s="149">
        <v>25</v>
      </c>
      <c r="X147" s="27">
        <v>18</v>
      </c>
      <c r="Y147" s="155">
        <v>31</v>
      </c>
      <c r="Z147" s="148">
        <v>94</v>
      </c>
      <c r="AA147" s="27">
        <v>105</v>
      </c>
      <c r="AB147" s="27">
        <v>73</v>
      </c>
      <c r="AC147" s="27">
        <v>86</v>
      </c>
      <c r="AD147" s="27">
        <v>83</v>
      </c>
      <c r="AE147" s="27">
        <v>92</v>
      </c>
      <c r="AF147" s="27">
        <v>58</v>
      </c>
      <c r="AG147" s="27">
        <v>37</v>
      </c>
      <c r="AH147" s="27">
        <v>39</v>
      </c>
      <c r="AI147" s="149">
        <v>40</v>
      </c>
      <c r="AJ147" s="27">
        <v>36</v>
      </c>
      <c r="AK147" s="155">
        <v>38</v>
      </c>
      <c r="AL147" s="148">
        <v>582</v>
      </c>
      <c r="AM147" s="27">
        <v>761</v>
      </c>
      <c r="AN147" s="27">
        <v>579</v>
      </c>
      <c r="AO147" s="27">
        <v>599</v>
      </c>
      <c r="AP147" s="27">
        <v>537</v>
      </c>
      <c r="AQ147" s="27">
        <v>452</v>
      </c>
      <c r="AR147" s="27">
        <v>339</v>
      </c>
      <c r="AS147" s="27">
        <v>303</v>
      </c>
      <c r="AT147" s="27">
        <v>247</v>
      </c>
      <c r="AU147" s="149">
        <v>242</v>
      </c>
      <c r="AV147" s="27">
        <v>207</v>
      </c>
      <c r="AW147" s="155">
        <v>223</v>
      </c>
      <c r="AX147" s="148">
        <v>199</v>
      </c>
      <c r="AY147" s="27">
        <v>187</v>
      </c>
      <c r="AZ147" s="27">
        <v>157</v>
      </c>
      <c r="BA147" s="27">
        <v>163</v>
      </c>
      <c r="BB147" s="27">
        <v>114</v>
      </c>
      <c r="BC147" s="27">
        <v>118</v>
      </c>
      <c r="BD147" s="27">
        <v>73</v>
      </c>
      <c r="BE147" s="27">
        <v>77</v>
      </c>
      <c r="BF147" s="27">
        <v>71</v>
      </c>
      <c r="BG147" s="149">
        <v>69</v>
      </c>
      <c r="BH147" s="27">
        <v>71</v>
      </c>
      <c r="BI147" s="155">
        <v>65</v>
      </c>
      <c r="BJ147" s="148">
        <v>0</v>
      </c>
      <c r="BK147" s="27">
        <v>0</v>
      </c>
      <c r="BL147" s="27">
        <v>0</v>
      </c>
      <c r="BM147" s="27">
        <v>0</v>
      </c>
      <c r="BN147" s="27">
        <v>0</v>
      </c>
      <c r="BO147" s="27">
        <v>0</v>
      </c>
      <c r="BP147" s="27">
        <v>0</v>
      </c>
      <c r="BQ147" s="27">
        <v>0</v>
      </c>
      <c r="BR147" s="27">
        <v>0</v>
      </c>
      <c r="BS147" s="149">
        <v>0</v>
      </c>
      <c r="BT147" s="27">
        <v>0</v>
      </c>
      <c r="BU147" s="155">
        <v>0</v>
      </c>
      <c r="BV147" s="148">
        <v>944</v>
      </c>
      <c r="BW147" s="27">
        <v>1188</v>
      </c>
      <c r="BX147" s="27">
        <v>935</v>
      </c>
      <c r="BY147" s="27">
        <v>968</v>
      </c>
      <c r="BZ147" s="27">
        <v>859</v>
      </c>
      <c r="CA147" s="27">
        <v>758</v>
      </c>
      <c r="CB147" s="27">
        <v>535</v>
      </c>
      <c r="CC147" s="27">
        <v>458</v>
      </c>
      <c r="CD147" s="27">
        <v>387</v>
      </c>
      <c r="CE147" s="149">
        <v>386</v>
      </c>
      <c r="CF147" s="27">
        <v>350</v>
      </c>
      <c r="CG147" s="164">
        <v>368</v>
      </c>
    </row>
    <row r="148" spans="1:85" x14ac:dyDescent="0.2">
      <c r="A148" s="33" t="s">
        <v>160</v>
      </c>
      <c r="B148" s="148">
        <v>70</v>
      </c>
      <c r="C148" s="27">
        <v>73</v>
      </c>
      <c r="D148" s="27">
        <v>81</v>
      </c>
      <c r="E148" s="27">
        <v>69</v>
      </c>
      <c r="F148" s="27">
        <v>50</v>
      </c>
      <c r="G148" s="27">
        <v>72</v>
      </c>
      <c r="H148" s="27">
        <v>35</v>
      </c>
      <c r="I148" s="27">
        <v>25</v>
      </c>
      <c r="J148" s="27">
        <v>30</v>
      </c>
      <c r="K148" s="149">
        <v>17</v>
      </c>
      <c r="L148" s="27">
        <v>23</v>
      </c>
      <c r="M148" s="155">
        <v>25</v>
      </c>
      <c r="N148" s="148">
        <v>90</v>
      </c>
      <c r="O148" s="27">
        <v>112</v>
      </c>
      <c r="P148" s="27">
        <v>127</v>
      </c>
      <c r="Q148" s="27">
        <v>75</v>
      </c>
      <c r="R148" s="27">
        <v>65</v>
      </c>
      <c r="S148" s="27">
        <v>71</v>
      </c>
      <c r="T148" s="27">
        <v>77</v>
      </c>
      <c r="U148" s="27">
        <v>59</v>
      </c>
      <c r="V148" s="27">
        <v>55</v>
      </c>
      <c r="W148" s="149">
        <v>21</v>
      </c>
      <c r="X148" s="27">
        <v>33</v>
      </c>
      <c r="Y148" s="155">
        <v>34</v>
      </c>
      <c r="Z148" s="148">
        <v>122</v>
      </c>
      <c r="AA148" s="27">
        <v>127</v>
      </c>
      <c r="AB148" s="27">
        <v>156</v>
      </c>
      <c r="AC148" s="27">
        <v>139</v>
      </c>
      <c r="AD148" s="27">
        <v>154</v>
      </c>
      <c r="AE148" s="27">
        <v>187</v>
      </c>
      <c r="AF148" s="27">
        <v>123</v>
      </c>
      <c r="AG148" s="27">
        <v>101</v>
      </c>
      <c r="AH148" s="27">
        <v>85</v>
      </c>
      <c r="AI148" s="149">
        <v>68</v>
      </c>
      <c r="AJ148" s="27">
        <v>77</v>
      </c>
      <c r="AK148" s="155">
        <v>42</v>
      </c>
      <c r="AL148" s="148">
        <v>923</v>
      </c>
      <c r="AM148" s="27">
        <v>893</v>
      </c>
      <c r="AN148" s="27">
        <v>977</v>
      </c>
      <c r="AO148" s="27">
        <v>962</v>
      </c>
      <c r="AP148" s="27">
        <v>917</v>
      </c>
      <c r="AQ148" s="27">
        <v>924</v>
      </c>
      <c r="AR148" s="27">
        <v>789</v>
      </c>
      <c r="AS148" s="27">
        <v>608</v>
      </c>
      <c r="AT148" s="27">
        <v>491</v>
      </c>
      <c r="AU148" s="149">
        <v>439</v>
      </c>
      <c r="AV148" s="27">
        <v>407</v>
      </c>
      <c r="AW148" s="155">
        <v>323</v>
      </c>
      <c r="AX148" s="148">
        <v>224</v>
      </c>
      <c r="AY148" s="27">
        <v>263</v>
      </c>
      <c r="AZ148" s="27">
        <v>269</v>
      </c>
      <c r="BA148" s="27">
        <v>313</v>
      </c>
      <c r="BB148" s="27">
        <v>250</v>
      </c>
      <c r="BC148" s="27">
        <v>236</v>
      </c>
      <c r="BD148" s="27">
        <v>203</v>
      </c>
      <c r="BE148" s="27">
        <v>163</v>
      </c>
      <c r="BF148" s="27">
        <v>128</v>
      </c>
      <c r="BG148" s="149">
        <v>109</v>
      </c>
      <c r="BH148" s="27">
        <v>152</v>
      </c>
      <c r="BI148" s="155">
        <v>95</v>
      </c>
      <c r="BJ148" s="148">
        <v>0</v>
      </c>
      <c r="BK148" s="27">
        <v>0</v>
      </c>
      <c r="BL148" s="27">
        <v>0</v>
      </c>
      <c r="BM148" s="27">
        <v>0</v>
      </c>
      <c r="BN148" s="27">
        <v>0</v>
      </c>
      <c r="BO148" s="27">
        <v>0</v>
      </c>
      <c r="BP148" s="27">
        <v>0</v>
      </c>
      <c r="BQ148" s="27">
        <v>0</v>
      </c>
      <c r="BR148" s="27">
        <v>0</v>
      </c>
      <c r="BS148" s="149">
        <v>0</v>
      </c>
      <c r="BT148" s="27">
        <v>0</v>
      </c>
      <c r="BU148" s="155">
        <v>0</v>
      </c>
      <c r="BV148" s="148">
        <v>1429</v>
      </c>
      <c r="BW148" s="27">
        <v>1468</v>
      </c>
      <c r="BX148" s="27">
        <v>1610</v>
      </c>
      <c r="BY148" s="27">
        <v>1558</v>
      </c>
      <c r="BZ148" s="27">
        <v>1436</v>
      </c>
      <c r="CA148" s="27">
        <v>1490</v>
      </c>
      <c r="CB148" s="27">
        <v>1227</v>
      </c>
      <c r="CC148" s="27">
        <v>956</v>
      </c>
      <c r="CD148" s="27">
        <v>789</v>
      </c>
      <c r="CE148" s="149">
        <v>654</v>
      </c>
      <c r="CF148" s="27">
        <v>692</v>
      </c>
      <c r="CG148" s="164">
        <v>519</v>
      </c>
    </row>
    <row r="149" spans="1:85" x14ac:dyDescent="0.2">
      <c r="A149" s="33" t="s">
        <v>161</v>
      </c>
      <c r="B149" s="148">
        <v>68</v>
      </c>
      <c r="C149" s="27">
        <v>41</v>
      </c>
      <c r="D149" s="27">
        <v>58</v>
      </c>
      <c r="E149" s="27">
        <v>63</v>
      </c>
      <c r="F149" s="27">
        <v>50</v>
      </c>
      <c r="G149" s="27">
        <v>26</v>
      </c>
      <c r="H149" s="27">
        <v>46</v>
      </c>
      <c r="I149" s="27">
        <v>15</v>
      </c>
      <c r="J149" s="27">
        <v>41</v>
      </c>
      <c r="K149" s="149">
        <v>11</v>
      </c>
      <c r="L149" s="27">
        <v>30</v>
      </c>
      <c r="M149" s="155">
        <v>27</v>
      </c>
      <c r="N149" s="148">
        <v>69</v>
      </c>
      <c r="O149" s="27">
        <v>55</v>
      </c>
      <c r="P149" s="27">
        <v>58</v>
      </c>
      <c r="Q149" s="27">
        <v>55</v>
      </c>
      <c r="R149" s="27">
        <v>51</v>
      </c>
      <c r="S149" s="27">
        <v>43</v>
      </c>
      <c r="T149" s="27">
        <v>45</v>
      </c>
      <c r="U149" s="27">
        <v>37</v>
      </c>
      <c r="V149" s="27">
        <v>30</v>
      </c>
      <c r="W149" s="149">
        <v>25</v>
      </c>
      <c r="X149" s="27">
        <v>24</v>
      </c>
      <c r="Y149" s="155">
        <v>29</v>
      </c>
      <c r="Z149" s="148">
        <v>164</v>
      </c>
      <c r="AA149" s="27">
        <v>98</v>
      </c>
      <c r="AB149" s="27">
        <v>121</v>
      </c>
      <c r="AC149" s="27">
        <v>113</v>
      </c>
      <c r="AD149" s="27">
        <v>113</v>
      </c>
      <c r="AE149" s="27">
        <v>76</v>
      </c>
      <c r="AF149" s="27">
        <v>89</v>
      </c>
      <c r="AG149" s="27">
        <v>65</v>
      </c>
      <c r="AH149" s="27">
        <v>64</v>
      </c>
      <c r="AI149" s="149">
        <v>45</v>
      </c>
      <c r="AJ149" s="27">
        <v>73</v>
      </c>
      <c r="AK149" s="155">
        <v>93</v>
      </c>
      <c r="AL149" s="148">
        <v>1192</v>
      </c>
      <c r="AM149" s="27">
        <v>856</v>
      </c>
      <c r="AN149" s="27">
        <v>967</v>
      </c>
      <c r="AO149" s="27">
        <v>709</v>
      </c>
      <c r="AP149" s="27">
        <v>686</v>
      </c>
      <c r="AQ149" s="27">
        <v>609</v>
      </c>
      <c r="AR149" s="27">
        <v>440</v>
      </c>
      <c r="AS149" s="27">
        <v>433</v>
      </c>
      <c r="AT149" s="27">
        <v>327</v>
      </c>
      <c r="AU149" s="149">
        <v>315</v>
      </c>
      <c r="AV149" s="27">
        <v>467</v>
      </c>
      <c r="AW149" s="155">
        <v>492</v>
      </c>
      <c r="AX149" s="148">
        <v>343</v>
      </c>
      <c r="AY149" s="27">
        <v>262</v>
      </c>
      <c r="AZ149" s="27">
        <v>324</v>
      </c>
      <c r="BA149" s="27">
        <v>274</v>
      </c>
      <c r="BB149" s="27">
        <v>207</v>
      </c>
      <c r="BC149" s="27">
        <v>173</v>
      </c>
      <c r="BD149" s="27">
        <v>139</v>
      </c>
      <c r="BE149" s="27">
        <v>134</v>
      </c>
      <c r="BF149" s="27">
        <v>115</v>
      </c>
      <c r="BG149" s="149">
        <v>85</v>
      </c>
      <c r="BH149" s="27">
        <v>112</v>
      </c>
      <c r="BI149" s="155">
        <v>92</v>
      </c>
      <c r="BJ149" s="148">
        <v>0</v>
      </c>
      <c r="BK149" s="27">
        <v>0</v>
      </c>
      <c r="BL149" s="27">
        <v>0</v>
      </c>
      <c r="BM149" s="27">
        <v>0</v>
      </c>
      <c r="BN149" s="27">
        <v>0</v>
      </c>
      <c r="BO149" s="27">
        <v>0</v>
      </c>
      <c r="BP149" s="27">
        <v>0</v>
      </c>
      <c r="BQ149" s="27">
        <v>0</v>
      </c>
      <c r="BR149" s="27">
        <v>0</v>
      </c>
      <c r="BS149" s="149">
        <v>0</v>
      </c>
      <c r="BT149" s="27">
        <v>0</v>
      </c>
      <c r="BU149" s="155">
        <v>0</v>
      </c>
      <c r="BV149" s="148">
        <v>1836</v>
      </c>
      <c r="BW149" s="27">
        <v>1312</v>
      </c>
      <c r="BX149" s="27">
        <v>1528</v>
      </c>
      <c r="BY149" s="27">
        <v>1214</v>
      </c>
      <c r="BZ149" s="27">
        <v>1107</v>
      </c>
      <c r="CA149" s="27">
        <v>927</v>
      </c>
      <c r="CB149" s="27">
        <v>759</v>
      </c>
      <c r="CC149" s="27">
        <v>684</v>
      </c>
      <c r="CD149" s="27">
        <v>577</v>
      </c>
      <c r="CE149" s="149">
        <v>481</v>
      </c>
      <c r="CF149" s="27">
        <v>706</v>
      </c>
      <c r="CG149" s="164">
        <v>733</v>
      </c>
    </row>
    <row r="150" spans="1:85" x14ac:dyDescent="0.2">
      <c r="A150" s="33" t="s">
        <v>196</v>
      </c>
      <c r="B150" s="148">
        <v>147</v>
      </c>
      <c r="C150" s="27">
        <v>126</v>
      </c>
      <c r="D150" s="27">
        <v>148</v>
      </c>
      <c r="E150" s="27">
        <v>186</v>
      </c>
      <c r="F150" s="27">
        <v>141</v>
      </c>
      <c r="G150" s="27">
        <v>128</v>
      </c>
      <c r="H150" s="27">
        <v>123</v>
      </c>
      <c r="I150" s="27">
        <v>154</v>
      </c>
      <c r="J150" s="27">
        <v>70</v>
      </c>
      <c r="K150" s="149">
        <v>95</v>
      </c>
      <c r="L150" s="27">
        <v>90</v>
      </c>
      <c r="M150" s="155">
        <v>114</v>
      </c>
      <c r="N150" s="148">
        <v>236</v>
      </c>
      <c r="O150" s="27">
        <v>279</v>
      </c>
      <c r="P150" s="27">
        <v>343</v>
      </c>
      <c r="Q150" s="27">
        <v>516</v>
      </c>
      <c r="R150" s="27">
        <v>288</v>
      </c>
      <c r="S150" s="27">
        <v>284</v>
      </c>
      <c r="T150" s="27">
        <v>211</v>
      </c>
      <c r="U150" s="27">
        <v>175</v>
      </c>
      <c r="V150" s="27">
        <v>148</v>
      </c>
      <c r="W150" s="149">
        <v>131</v>
      </c>
      <c r="X150" s="27">
        <v>136</v>
      </c>
      <c r="Y150" s="155">
        <v>115</v>
      </c>
      <c r="Z150" s="148">
        <v>477</v>
      </c>
      <c r="AA150" s="27">
        <v>544</v>
      </c>
      <c r="AB150" s="27">
        <v>504</v>
      </c>
      <c r="AC150" s="27">
        <v>563</v>
      </c>
      <c r="AD150" s="27">
        <v>577</v>
      </c>
      <c r="AE150" s="27">
        <v>536</v>
      </c>
      <c r="AF150" s="27">
        <v>417</v>
      </c>
      <c r="AG150" s="27">
        <v>387</v>
      </c>
      <c r="AH150" s="27">
        <v>296</v>
      </c>
      <c r="AI150" s="149">
        <v>236</v>
      </c>
      <c r="AJ150" s="27">
        <v>232</v>
      </c>
      <c r="AK150" s="155">
        <v>228</v>
      </c>
      <c r="AL150" s="148">
        <v>3516</v>
      </c>
      <c r="AM150" s="27">
        <v>3028</v>
      </c>
      <c r="AN150" s="27">
        <v>3262</v>
      </c>
      <c r="AO150" s="27">
        <v>3572</v>
      </c>
      <c r="AP150" s="27">
        <v>2802</v>
      </c>
      <c r="AQ150" s="27">
        <v>2646</v>
      </c>
      <c r="AR150" s="27">
        <v>2208</v>
      </c>
      <c r="AS150" s="27">
        <v>1915</v>
      </c>
      <c r="AT150" s="27">
        <v>1450</v>
      </c>
      <c r="AU150" s="149">
        <v>1218</v>
      </c>
      <c r="AV150" s="27">
        <v>1203</v>
      </c>
      <c r="AW150" s="155">
        <v>1369</v>
      </c>
      <c r="AX150" s="148">
        <v>790</v>
      </c>
      <c r="AY150" s="27">
        <v>850</v>
      </c>
      <c r="AZ150" s="27">
        <v>892</v>
      </c>
      <c r="BA150" s="27">
        <v>960</v>
      </c>
      <c r="BB150" s="27">
        <v>751</v>
      </c>
      <c r="BC150" s="27">
        <v>760</v>
      </c>
      <c r="BD150" s="27">
        <v>675</v>
      </c>
      <c r="BE150" s="27">
        <v>595</v>
      </c>
      <c r="BF150" s="27">
        <v>394</v>
      </c>
      <c r="BG150" s="149">
        <v>352</v>
      </c>
      <c r="BH150" s="27">
        <v>325</v>
      </c>
      <c r="BI150" s="155">
        <v>567</v>
      </c>
      <c r="BJ150" s="148">
        <v>0</v>
      </c>
      <c r="BK150" s="27">
        <v>0</v>
      </c>
      <c r="BL150" s="27">
        <v>0</v>
      </c>
      <c r="BM150" s="27">
        <v>0</v>
      </c>
      <c r="BN150" s="27">
        <v>0</v>
      </c>
      <c r="BO150" s="27">
        <v>0</v>
      </c>
      <c r="BP150" s="27">
        <v>0</v>
      </c>
      <c r="BQ150" s="27">
        <v>0</v>
      </c>
      <c r="BR150" s="27">
        <v>0</v>
      </c>
      <c r="BS150" s="149">
        <v>0</v>
      </c>
      <c r="BT150" s="27">
        <v>0</v>
      </c>
      <c r="BU150" s="155">
        <v>0</v>
      </c>
      <c r="BV150" s="148">
        <v>5166</v>
      </c>
      <c r="BW150" s="27">
        <v>4827</v>
      </c>
      <c r="BX150" s="27">
        <v>5149</v>
      </c>
      <c r="BY150" s="27">
        <v>5797</v>
      </c>
      <c r="BZ150" s="27">
        <v>4559</v>
      </c>
      <c r="CA150" s="27">
        <v>4354</v>
      </c>
      <c r="CB150" s="27">
        <v>3634</v>
      </c>
      <c r="CC150" s="27">
        <v>3226</v>
      </c>
      <c r="CD150" s="27">
        <v>2358</v>
      </c>
      <c r="CE150" s="149">
        <v>2032</v>
      </c>
      <c r="CF150" s="27">
        <v>1986</v>
      </c>
      <c r="CG150" s="164">
        <v>2393</v>
      </c>
    </row>
    <row r="151" spans="1:85" x14ac:dyDescent="0.2">
      <c r="A151" s="33" t="s">
        <v>235</v>
      </c>
      <c r="B151" s="148">
        <v>16</v>
      </c>
      <c r="C151" s="27">
        <v>27</v>
      </c>
      <c r="D151" s="27">
        <v>6</v>
      </c>
      <c r="E151" s="27">
        <v>4</v>
      </c>
      <c r="F151" s="27">
        <v>20</v>
      </c>
      <c r="G151" s="27">
        <v>14</v>
      </c>
      <c r="H151" s="27">
        <v>16</v>
      </c>
      <c r="I151" s="27">
        <v>32</v>
      </c>
      <c r="J151" s="27">
        <v>7</v>
      </c>
      <c r="K151" s="149">
        <v>4</v>
      </c>
      <c r="L151" s="27">
        <v>24</v>
      </c>
      <c r="M151" s="155">
        <v>17</v>
      </c>
      <c r="N151" s="148">
        <v>8</v>
      </c>
      <c r="O151" s="27">
        <v>14</v>
      </c>
      <c r="P151" s="27">
        <v>13</v>
      </c>
      <c r="Q151" s="27">
        <v>10</v>
      </c>
      <c r="R151" s="27">
        <v>18</v>
      </c>
      <c r="S151" s="27">
        <v>4</v>
      </c>
      <c r="T151" s="27">
        <v>6</v>
      </c>
      <c r="U151" s="27">
        <v>25</v>
      </c>
      <c r="V151" s="27">
        <v>1</v>
      </c>
      <c r="W151" s="149">
        <v>0</v>
      </c>
      <c r="X151" s="27">
        <v>10</v>
      </c>
      <c r="Y151" s="155">
        <v>8</v>
      </c>
      <c r="Z151" s="148">
        <v>11</v>
      </c>
      <c r="AA151" s="27">
        <v>8</v>
      </c>
      <c r="AB151" s="27">
        <v>14</v>
      </c>
      <c r="AC151" s="27">
        <v>8</v>
      </c>
      <c r="AD151" s="27">
        <v>6</v>
      </c>
      <c r="AE151" s="27">
        <v>43</v>
      </c>
      <c r="AF151" s="27">
        <v>14</v>
      </c>
      <c r="AG151" s="27">
        <v>7</v>
      </c>
      <c r="AH151" s="27">
        <v>8</v>
      </c>
      <c r="AI151" s="149">
        <v>11</v>
      </c>
      <c r="AJ151" s="27">
        <v>7</v>
      </c>
      <c r="AK151" s="155">
        <v>15</v>
      </c>
      <c r="AL151" s="148">
        <v>78</v>
      </c>
      <c r="AM151" s="27">
        <v>74</v>
      </c>
      <c r="AN151" s="27">
        <v>102</v>
      </c>
      <c r="AO151" s="27">
        <v>87</v>
      </c>
      <c r="AP151" s="27">
        <v>781</v>
      </c>
      <c r="AQ151" s="27">
        <v>545</v>
      </c>
      <c r="AR151" s="27">
        <v>66</v>
      </c>
      <c r="AS151" s="27">
        <v>127</v>
      </c>
      <c r="AT151" s="27">
        <v>38</v>
      </c>
      <c r="AU151" s="149">
        <v>76</v>
      </c>
      <c r="AV151" s="27">
        <v>53</v>
      </c>
      <c r="AW151" s="155">
        <v>84</v>
      </c>
      <c r="AX151" s="148">
        <v>21</v>
      </c>
      <c r="AY151" s="27">
        <v>18</v>
      </c>
      <c r="AZ151" s="27">
        <v>20</v>
      </c>
      <c r="BA151" s="27">
        <v>22</v>
      </c>
      <c r="BB151" s="27">
        <v>27</v>
      </c>
      <c r="BC151" s="27">
        <v>168</v>
      </c>
      <c r="BD151" s="27">
        <v>11</v>
      </c>
      <c r="BE151" s="27">
        <v>36</v>
      </c>
      <c r="BF151" s="27">
        <v>12</v>
      </c>
      <c r="BG151" s="149">
        <v>36</v>
      </c>
      <c r="BH151" s="27">
        <v>33</v>
      </c>
      <c r="BI151" s="155">
        <v>24</v>
      </c>
      <c r="BJ151" s="148">
        <v>0</v>
      </c>
      <c r="BK151" s="27">
        <v>0</v>
      </c>
      <c r="BL151" s="27">
        <v>0</v>
      </c>
      <c r="BM151" s="27">
        <v>0</v>
      </c>
      <c r="BN151" s="27">
        <v>0</v>
      </c>
      <c r="BO151" s="27">
        <v>0</v>
      </c>
      <c r="BP151" s="27">
        <v>0</v>
      </c>
      <c r="BQ151" s="27">
        <v>0</v>
      </c>
      <c r="BR151" s="27">
        <v>0</v>
      </c>
      <c r="BS151" s="149">
        <v>0</v>
      </c>
      <c r="BT151" s="27">
        <v>0</v>
      </c>
      <c r="BU151" s="155">
        <v>0</v>
      </c>
      <c r="BV151" s="148">
        <v>134</v>
      </c>
      <c r="BW151" s="27">
        <v>141</v>
      </c>
      <c r="BX151" s="27">
        <v>155</v>
      </c>
      <c r="BY151" s="27">
        <v>131</v>
      </c>
      <c r="BZ151" s="27">
        <v>852</v>
      </c>
      <c r="CA151" s="27">
        <v>774</v>
      </c>
      <c r="CB151" s="27">
        <v>113</v>
      </c>
      <c r="CC151" s="27">
        <v>227</v>
      </c>
      <c r="CD151" s="27">
        <v>66</v>
      </c>
      <c r="CE151" s="149">
        <v>127</v>
      </c>
      <c r="CF151" s="27">
        <v>127</v>
      </c>
      <c r="CG151" s="164">
        <v>148</v>
      </c>
    </row>
    <row r="152" spans="1:85" x14ac:dyDescent="0.2">
      <c r="A152" s="33" t="s">
        <v>49</v>
      </c>
      <c r="B152" s="148">
        <v>18</v>
      </c>
      <c r="C152" s="27">
        <v>17</v>
      </c>
      <c r="D152" s="27">
        <v>20</v>
      </c>
      <c r="E152" s="27">
        <v>24</v>
      </c>
      <c r="F152" s="27">
        <v>19</v>
      </c>
      <c r="G152" s="27">
        <v>23</v>
      </c>
      <c r="H152" s="27">
        <v>45</v>
      </c>
      <c r="I152" s="27">
        <v>19</v>
      </c>
      <c r="J152" s="27">
        <v>9</v>
      </c>
      <c r="K152" s="149">
        <v>12</v>
      </c>
      <c r="L152" s="27">
        <v>11</v>
      </c>
      <c r="M152" s="155">
        <v>18</v>
      </c>
      <c r="N152" s="148">
        <v>29</v>
      </c>
      <c r="O152" s="27">
        <v>29</v>
      </c>
      <c r="P152" s="27">
        <v>31</v>
      </c>
      <c r="Q152" s="27">
        <v>35</v>
      </c>
      <c r="R152" s="27">
        <v>39</v>
      </c>
      <c r="S152" s="27">
        <v>38</v>
      </c>
      <c r="T152" s="27">
        <v>51</v>
      </c>
      <c r="U152" s="27">
        <v>44</v>
      </c>
      <c r="V152" s="27">
        <v>15</v>
      </c>
      <c r="W152" s="149">
        <v>23</v>
      </c>
      <c r="X152" s="27">
        <v>10</v>
      </c>
      <c r="Y152" s="155">
        <v>20</v>
      </c>
      <c r="Z152" s="148">
        <v>45</v>
      </c>
      <c r="AA152" s="27">
        <v>55</v>
      </c>
      <c r="AB152" s="27">
        <v>49</v>
      </c>
      <c r="AC152" s="27">
        <v>69</v>
      </c>
      <c r="AD152" s="27">
        <v>55</v>
      </c>
      <c r="AE152" s="27">
        <v>52</v>
      </c>
      <c r="AF152" s="27">
        <v>43</v>
      </c>
      <c r="AG152" s="27">
        <v>36</v>
      </c>
      <c r="AH152" s="27">
        <v>35</v>
      </c>
      <c r="AI152" s="149">
        <v>16</v>
      </c>
      <c r="AJ152" s="27">
        <v>30</v>
      </c>
      <c r="AK152" s="155">
        <v>31</v>
      </c>
      <c r="AL152" s="148">
        <v>398</v>
      </c>
      <c r="AM152" s="27">
        <v>330</v>
      </c>
      <c r="AN152" s="27">
        <v>428</v>
      </c>
      <c r="AO152" s="27">
        <v>462</v>
      </c>
      <c r="AP152" s="27">
        <v>369</v>
      </c>
      <c r="AQ152" s="27">
        <v>306</v>
      </c>
      <c r="AR152" s="27">
        <v>243</v>
      </c>
      <c r="AS152" s="27">
        <v>205</v>
      </c>
      <c r="AT152" s="27">
        <v>178</v>
      </c>
      <c r="AU152" s="149">
        <v>144</v>
      </c>
      <c r="AV152" s="27">
        <v>152</v>
      </c>
      <c r="AW152" s="155">
        <v>172</v>
      </c>
      <c r="AX152" s="148">
        <v>175</v>
      </c>
      <c r="AY152" s="27">
        <v>186</v>
      </c>
      <c r="AZ152" s="27">
        <v>211</v>
      </c>
      <c r="BA152" s="27">
        <v>145</v>
      </c>
      <c r="BB152" s="27">
        <v>155</v>
      </c>
      <c r="BC152" s="27">
        <v>150</v>
      </c>
      <c r="BD152" s="27">
        <v>99</v>
      </c>
      <c r="BE152" s="27">
        <v>72</v>
      </c>
      <c r="BF152" s="27">
        <v>76</v>
      </c>
      <c r="BG152" s="149">
        <v>71</v>
      </c>
      <c r="BH152" s="27">
        <v>57</v>
      </c>
      <c r="BI152" s="155">
        <v>52</v>
      </c>
      <c r="BJ152" s="148">
        <v>0</v>
      </c>
      <c r="BK152" s="27">
        <v>0</v>
      </c>
      <c r="BL152" s="27">
        <v>0</v>
      </c>
      <c r="BM152" s="27">
        <v>0</v>
      </c>
      <c r="BN152" s="27">
        <v>0</v>
      </c>
      <c r="BO152" s="27">
        <v>0</v>
      </c>
      <c r="BP152" s="27">
        <v>0</v>
      </c>
      <c r="BQ152" s="27">
        <v>0</v>
      </c>
      <c r="BR152" s="27">
        <v>0</v>
      </c>
      <c r="BS152" s="149">
        <v>0</v>
      </c>
      <c r="BT152" s="27">
        <v>0</v>
      </c>
      <c r="BU152" s="155">
        <v>0</v>
      </c>
      <c r="BV152" s="148">
        <v>665</v>
      </c>
      <c r="BW152" s="27">
        <v>617</v>
      </c>
      <c r="BX152" s="27">
        <v>739</v>
      </c>
      <c r="BY152" s="27">
        <v>735</v>
      </c>
      <c r="BZ152" s="27">
        <v>637</v>
      </c>
      <c r="CA152" s="27">
        <v>569</v>
      </c>
      <c r="CB152" s="27">
        <v>481</v>
      </c>
      <c r="CC152" s="27">
        <v>376</v>
      </c>
      <c r="CD152" s="27">
        <v>313</v>
      </c>
      <c r="CE152" s="149">
        <v>266</v>
      </c>
      <c r="CF152" s="27">
        <v>260</v>
      </c>
      <c r="CG152" s="164">
        <v>293</v>
      </c>
    </row>
    <row r="153" spans="1:85" x14ac:dyDescent="0.2">
      <c r="A153" s="33" t="s">
        <v>162</v>
      </c>
      <c r="B153" s="148">
        <v>25</v>
      </c>
      <c r="C153" s="27">
        <v>18</v>
      </c>
      <c r="D153" s="27">
        <v>18</v>
      </c>
      <c r="E153" s="27">
        <v>56</v>
      </c>
      <c r="F153" s="27">
        <v>22</v>
      </c>
      <c r="G153" s="27">
        <v>19</v>
      </c>
      <c r="H153" s="27">
        <v>36</v>
      </c>
      <c r="I153" s="27">
        <v>25</v>
      </c>
      <c r="J153" s="27">
        <v>13</v>
      </c>
      <c r="K153" s="149">
        <v>31</v>
      </c>
      <c r="L153" s="27">
        <v>20</v>
      </c>
      <c r="M153" s="155">
        <v>18</v>
      </c>
      <c r="N153" s="148">
        <v>49</v>
      </c>
      <c r="O153" s="27">
        <v>58</v>
      </c>
      <c r="P153" s="27">
        <v>35</v>
      </c>
      <c r="Q153" s="27">
        <v>57</v>
      </c>
      <c r="R153" s="27">
        <v>39</v>
      </c>
      <c r="S153" s="27">
        <v>41</v>
      </c>
      <c r="T153" s="27">
        <v>37</v>
      </c>
      <c r="U153" s="27">
        <v>24</v>
      </c>
      <c r="V153" s="27">
        <v>14</v>
      </c>
      <c r="W153" s="149">
        <v>20</v>
      </c>
      <c r="X153" s="27">
        <v>17</v>
      </c>
      <c r="Y153" s="155">
        <v>21</v>
      </c>
      <c r="Z153" s="148">
        <v>100</v>
      </c>
      <c r="AA153" s="27">
        <v>115</v>
      </c>
      <c r="AB153" s="27">
        <v>74</v>
      </c>
      <c r="AC153" s="27">
        <v>140</v>
      </c>
      <c r="AD153" s="27">
        <v>95</v>
      </c>
      <c r="AE153" s="27">
        <v>78</v>
      </c>
      <c r="AF153" s="27">
        <v>57</v>
      </c>
      <c r="AG153" s="27">
        <v>68</v>
      </c>
      <c r="AH153" s="27">
        <v>40</v>
      </c>
      <c r="AI153" s="149">
        <v>41</v>
      </c>
      <c r="AJ153" s="27">
        <v>44</v>
      </c>
      <c r="AK153" s="155">
        <v>50</v>
      </c>
      <c r="AL153" s="148">
        <v>496</v>
      </c>
      <c r="AM153" s="27">
        <v>484</v>
      </c>
      <c r="AN153" s="27">
        <v>454</v>
      </c>
      <c r="AO153" s="27">
        <v>536</v>
      </c>
      <c r="AP153" s="27">
        <v>339</v>
      </c>
      <c r="AQ153" s="27">
        <v>462</v>
      </c>
      <c r="AR153" s="27">
        <v>343</v>
      </c>
      <c r="AS153" s="27">
        <v>316</v>
      </c>
      <c r="AT153" s="27">
        <v>252</v>
      </c>
      <c r="AU153" s="149">
        <v>210</v>
      </c>
      <c r="AV153" s="27">
        <v>243</v>
      </c>
      <c r="AW153" s="155">
        <v>291</v>
      </c>
      <c r="AX153" s="148">
        <v>88</v>
      </c>
      <c r="AY153" s="27">
        <v>131</v>
      </c>
      <c r="AZ153" s="27">
        <v>125</v>
      </c>
      <c r="BA153" s="27">
        <v>151</v>
      </c>
      <c r="BB153" s="27">
        <v>103</v>
      </c>
      <c r="BC153" s="27">
        <v>136</v>
      </c>
      <c r="BD153" s="27">
        <v>92</v>
      </c>
      <c r="BE153" s="27">
        <v>81</v>
      </c>
      <c r="BF153" s="27">
        <v>59</v>
      </c>
      <c r="BG153" s="149">
        <v>39</v>
      </c>
      <c r="BH153" s="27">
        <v>51</v>
      </c>
      <c r="BI153" s="155">
        <v>62</v>
      </c>
      <c r="BJ153" s="148">
        <v>0</v>
      </c>
      <c r="BK153" s="27">
        <v>0</v>
      </c>
      <c r="BL153" s="27">
        <v>0</v>
      </c>
      <c r="BM153" s="27">
        <v>0</v>
      </c>
      <c r="BN153" s="27">
        <v>0</v>
      </c>
      <c r="BO153" s="27">
        <v>0</v>
      </c>
      <c r="BP153" s="27">
        <v>0</v>
      </c>
      <c r="BQ153" s="27">
        <v>0</v>
      </c>
      <c r="BR153" s="27">
        <v>0</v>
      </c>
      <c r="BS153" s="149">
        <v>0</v>
      </c>
      <c r="BT153" s="27">
        <v>0</v>
      </c>
      <c r="BU153" s="155">
        <v>0</v>
      </c>
      <c r="BV153" s="148">
        <v>758</v>
      </c>
      <c r="BW153" s="27">
        <v>806</v>
      </c>
      <c r="BX153" s="27">
        <v>706</v>
      </c>
      <c r="BY153" s="27">
        <v>940</v>
      </c>
      <c r="BZ153" s="27">
        <v>598</v>
      </c>
      <c r="CA153" s="27">
        <v>736</v>
      </c>
      <c r="CB153" s="27">
        <v>565</v>
      </c>
      <c r="CC153" s="27">
        <v>514</v>
      </c>
      <c r="CD153" s="27">
        <v>378</v>
      </c>
      <c r="CE153" s="149">
        <v>341</v>
      </c>
      <c r="CF153" s="27">
        <v>375</v>
      </c>
      <c r="CG153" s="164">
        <v>442</v>
      </c>
    </row>
    <row r="154" spans="1:85" ht="13.5" thickBot="1" x14ac:dyDescent="0.25">
      <c r="A154" s="34" t="s">
        <v>163</v>
      </c>
      <c r="B154" s="150">
        <v>18</v>
      </c>
      <c r="C154" s="151">
        <v>30</v>
      </c>
      <c r="D154" s="151">
        <v>15</v>
      </c>
      <c r="E154" s="151">
        <v>24</v>
      </c>
      <c r="F154" s="151">
        <v>14</v>
      </c>
      <c r="G154" s="151">
        <v>25</v>
      </c>
      <c r="H154" s="151">
        <v>13</v>
      </c>
      <c r="I154" s="151">
        <v>9</v>
      </c>
      <c r="J154" s="151">
        <v>25</v>
      </c>
      <c r="K154" s="152">
        <v>9</v>
      </c>
      <c r="L154" s="151">
        <v>14</v>
      </c>
      <c r="M154" s="156">
        <v>17</v>
      </c>
      <c r="N154" s="150">
        <v>32</v>
      </c>
      <c r="O154" s="151">
        <v>28</v>
      </c>
      <c r="P154" s="151">
        <v>11</v>
      </c>
      <c r="Q154" s="151">
        <v>26</v>
      </c>
      <c r="R154" s="151">
        <v>34</v>
      </c>
      <c r="S154" s="151">
        <v>20</v>
      </c>
      <c r="T154" s="151">
        <v>14</v>
      </c>
      <c r="U154" s="151">
        <v>8</v>
      </c>
      <c r="V154" s="151">
        <v>7</v>
      </c>
      <c r="W154" s="152">
        <v>2</v>
      </c>
      <c r="X154" s="151">
        <v>11</v>
      </c>
      <c r="Y154" s="156">
        <v>10</v>
      </c>
      <c r="Z154" s="150">
        <v>63</v>
      </c>
      <c r="AA154" s="151">
        <v>45</v>
      </c>
      <c r="AB154" s="151">
        <v>53</v>
      </c>
      <c r="AC154" s="151">
        <v>41</v>
      </c>
      <c r="AD154" s="151">
        <v>44</v>
      </c>
      <c r="AE154" s="151">
        <v>40</v>
      </c>
      <c r="AF154" s="151">
        <v>16</v>
      </c>
      <c r="AG154" s="151">
        <v>38</v>
      </c>
      <c r="AH154" s="151">
        <v>22</v>
      </c>
      <c r="AI154" s="152">
        <v>25</v>
      </c>
      <c r="AJ154" s="151">
        <v>26</v>
      </c>
      <c r="AK154" s="156">
        <v>37</v>
      </c>
      <c r="AL154" s="150">
        <v>353</v>
      </c>
      <c r="AM154" s="151">
        <v>359</v>
      </c>
      <c r="AN154" s="151">
        <v>274</v>
      </c>
      <c r="AO154" s="151">
        <v>322</v>
      </c>
      <c r="AP154" s="151">
        <v>342</v>
      </c>
      <c r="AQ154" s="151">
        <v>261</v>
      </c>
      <c r="AR154" s="151">
        <v>152</v>
      </c>
      <c r="AS154" s="151">
        <v>155</v>
      </c>
      <c r="AT154" s="151">
        <v>182</v>
      </c>
      <c r="AU154" s="152">
        <v>120</v>
      </c>
      <c r="AV154" s="151">
        <v>142</v>
      </c>
      <c r="AW154" s="156">
        <v>235</v>
      </c>
      <c r="AX154" s="150">
        <v>66</v>
      </c>
      <c r="AY154" s="151">
        <v>76</v>
      </c>
      <c r="AZ154" s="151">
        <v>63</v>
      </c>
      <c r="BA154" s="151">
        <v>70</v>
      </c>
      <c r="BB154" s="151">
        <v>67</v>
      </c>
      <c r="BC154" s="151">
        <v>47</v>
      </c>
      <c r="BD154" s="151">
        <v>43</v>
      </c>
      <c r="BE154" s="151">
        <v>50</v>
      </c>
      <c r="BF154" s="151">
        <v>60</v>
      </c>
      <c r="BG154" s="152">
        <v>39</v>
      </c>
      <c r="BH154" s="151">
        <v>35</v>
      </c>
      <c r="BI154" s="156">
        <v>62</v>
      </c>
      <c r="BJ154" s="150">
        <v>0</v>
      </c>
      <c r="BK154" s="151">
        <v>0</v>
      </c>
      <c r="BL154" s="151">
        <v>0</v>
      </c>
      <c r="BM154" s="151">
        <v>0</v>
      </c>
      <c r="BN154" s="151">
        <v>0</v>
      </c>
      <c r="BO154" s="151">
        <v>0</v>
      </c>
      <c r="BP154" s="151">
        <v>0</v>
      </c>
      <c r="BQ154" s="151">
        <v>0</v>
      </c>
      <c r="BR154" s="151">
        <v>0</v>
      </c>
      <c r="BS154" s="152">
        <v>0</v>
      </c>
      <c r="BT154" s="151">
        <v>0</v>
      </c>
      <c r="BU154" s="156">
        <v>0</v>
      </c>
      <c r="BV154" s="150">
        <v>532</v>
      </c>
      <c r="BW154" s="151">
        <v>538</v>
      </c>
      <c r="BX154" s="151">
        <v>416</v>
      </c>
      <c r="BY154" s="151">
        <v>483</v>
      </c>
      <c r="BZ154" s="151">
        <v>501</v>
      </c>
      <c r="CA154" s="151">
        <v>393</v>
      </c>
      <c r="CB154" s="151">
        <v>238</v>
      </c>
      <c r="CC154" s="151">
        <v>260</v>
      </c>
      <c r="CD154" s="151">
        <v>296</v>
      </c>
      <c r="CE154" s="152">
        <v>195</v>
      </c>
      <c r="CF154" s="151">
        <v>228</v>
      </c>
      <c r="CG154" s="165">
        <v>361</v>
      </c>
    </row>
    <row r="155" spans="1:85" s="22" customFormat="1" x14ac:dyDescent="0.2">
      <c r="A155" s="32" t="s">
        <v>211</v>
      </c>
      <c r="B155" s="49">
        <v>311</v>
      </c>
      <c r="C155" s="50">
        <v>393</v>
      </c>
      <c r="D155" s="50">
        <v>350</v>
      </c>
      <c r="E155" s="50">
        <v>287</v>
      </c>
      <c r="F155" s="50">
        <v>283</v>
      </c>
      <c r="G155" s="50">
        <v>265</v>
      </c>
      <c r="H155" s="50">
        <v>245</v>
      </c>
      <c r="I155" s="50">
        <v>128</v>
      </c>
      <c r="J155" s="50">
        <v>117</v>
      </c>
      <c r="K155" s="147">
        <v>98</v>
      </c>
      <c r="L155" s="50">
        <v>123</v>
      </c>
      <c r="M155" s="154">
        <v>117</v>
      </c>
      <c r="N155" s="49">
        <v>459</v>
      </c>
      <c r="O155" s="50">
        <v>476</v>
      </c>
      <c r="P155" s="50">
        <v>558</v>
      </c>
      <c r="Q155" s="50">
        <v>411</v>
      </c>
      <c r="R155" s="50">
        <v>371</v>
      </c>
      <c r="S155" s="50">
        <v>390</v>
      </c>
      <c r="T155" s="50">
        <v>336</v>
      </c>
      <c r="U155" s="50">
        <v>315</v>
      </c>
      <c r="V155" s="50">
        <v>212</v>
      </c>
      <c r="W155" s="147">
        <v>183</v>
      </c>
      <c r="X155" s="50">
        <v>129</v>
      </c>
      <c r="Y155" s="154">
        <v>130</v>
      </c>
      <c r="Z155" s="49">
        <v>998</v>
      </c>
      <c r="AA155" s="50">
        <v>908</v>
      </c>
      <c r="AB155" s="50">
        <v>977</v>
      </c>
      <c r="AC155" s="50">
        <v>949</v>
      </c>
      <c r="AD155" s="50">
        <v>959</v>
      </c>
      <c r="AE155" s="50">
        <v>1158</v>
      </c>
      <c r="AF155" s="50">
        <v>767</v>
      </c>
      <c r="AG155" s="50">
        <v>649</v>
      </c>
      <c r="AH155" s="50">
        <v>410</v>
      </c>
      <c r="AI155" s="147">
        <v>419</v>
      </c>
      <c r="AJ155" s="50">
        <v>306</v>
      </c>
      <c r="AK155" s="154">
        <v>319</v>
      </c>
      <c r="AL155" s="49">
        <v>7356</v>
      </c>
      <c r="AM155" s="50">
        <v>6543</v>
      </c>
      <c r="AN155" s="50">
        <v>7255</v>
      </c>
      <c r="AO155" s="50">
        <v>7541</v>
      </c>
      <c r="AP155" s="50">
        <v>6142</v>
      </c>
      <c r="AQ155" s="50">
        <v>6045</v>
      </c>
      <c r="AR155" s="50">
        <v>4367</v>
      </c>
      <c r="AS155" s="50">
        <v>4183</v>
      </c>
      <c r="AT155" s="50">
        <v>2362</v>
      </c>
      <c r="AU155" s="147">
        <v>2403</v>
      </c>
      <c r="AV155" s="50">
        <v>2036</v>
      </c>
      <c r="AW155" s="154">
        <v>1762</v>
      </c>
      <c r="AX155" s="49">
        <v>2438</v>
      </c>
      <c r="AY155" s="50">
        <v>2561</v>
      </c>
      <c r="AZ155" s="50">
        <v>3174</v>
      </c>
      <c r="BA155" s="50">
        <v>2893</v>
      </c>
      <c r="BB155" s="50">
        <v>2245</v>
      </c>
      <c r="BC155" s="50">
        <v>1890</v>
      </c>
      <c r="BD155" s="50">
        <v>1396</v>
      </c>
      <c r="BE155" s="50">
        <v>1384</v>
      </c>
      <c r="BF155" s="50">
        <v>811</v>
      </c>
      <c r="BG155" s="147">
        <v>775</v>
      </c>
      <c r="BH155" s="50">
        <v>728</v>
      </c>
      <c r="BI155" s="154">
        <v>683</v>
      </c>
      <c r="BJ155" s="49">
        <v>0</v>
      </c>
      <c r="BK155" s="50">
        <v>0</v>
      </c>
      <c r="BL155" s="50">
        <v>0</v>
      </c>
      <c r="BM155" s="50">
        <v>0</v>
      </c>
      <c r="BN155" s="50">
        <v>0</v>
      </c>
      <c r="BO155" s="50">
        <v>0</v>
      </c>
      <c r="BP155" s="50">
        <v>1</v>
      </c>
      <c r="BQ155" s="50">
        <v>0</v>
      </c>
      <c r="BR155" s="50">
        <v>0</v>
      </c>
      <c r="BS155" s="147">
        <v>0</v>
      </c>
      <c r="BT155" s="50">
        <v>0</v>
      </c>
      <c r="BU155" s="154">
        <v>0</v>
      </c>
      <c r="BV155" s="49">
        <v>11562</v>
      </c>
      <c r="BW155" s="50">
        <v>10881</v>
      </c>
      <c r="BX155" s="50">
        <v>12314</v>
      </c>
      <c r="BY155" s="50">
        <v>12081</v>
      </c>
      <c r="BZ155" s="50">
        <v>10000</v>
      </c>
      <c r="CA155" s="50">
        <v>9748</v>
      </c>
      <c r="CB155" s="50">
        <v>7112</v>
      </c>
      <c r="CC155" s="50">
        <v>6659</v>
      </c>
      <c r="CD155" s="50">
        <v>3912</v>
      </c>
      <c r="CE155" s="147">
        <v>3878</v>
      </c>
      <c r="CF155" s="50">
        <v>3322</v>
      </c>
      <c r="CG155" s="163">
        <v>3011</v>
      </c>
    </row>
    <row r="156" spans="1:85" x14ac:dyDescent="0.2">
      <c r="A156" s="33" t="s">
        <v>165</v>
      </c>
      <c r="B156" s="148">
        <v>37</v>
      </c>
      <c r="C156" s="27">
        <v>98</v>
      </c>
      <c r="D156" s="27">
        <v>51</v>
      </c>
      <c r="E156" s="27">
        <v>65</v>
      </c>
      <c r="F156" s="27">
        <v>68</v>
      </c>
      <c r="G156" s="27">
        <v>57</v>
      </c>
      <c r="H156" s="27">
        <v>31</v>
      </c>
      <c r="I156" s="27">
        <v>19</v>
      </c>
      <c r="J156" s="27">
        <v>27</v>
      </c>
      <c r="K156" s="149">
        <v>9</v>
      </c>
      <c r="L156" s="27">
        <v>16</v>
      </c>
      <c r="M156" s="155">
        <v>21</v>
      </c>
      <c r="N156" s="148">
        <v>94</v>
      </c>
      <c r="O156" s="27">
        <v>82</v>
      </c>
      <c r="P156" s="27">
        <v>83</v>
      </c>
      <c r="Q156" s="27">
        <v>72</v>
      </c>
      <c r="R156" s="27">
        <v>67</v>
      </c>
      <c r="S156" s="27">
        <v>64</v>
      </c>
      <c r="T156" s="27">
        <v>76</v>
      </c>
      <c r="U156" s="27">
        <v>55</v>
      </c>
      <c r="V156" s="27">
        <v>31</v>
      </c>
      <c r="W156" s="149">
        <v>19</v>
      </c>
      <c r="X156" s="27">
        <v>25</v>
      </c>
      <c r="Y156" s="155">
        <v>25</v>
      </c>
      <c r="Z156" s="148">
        <v>166</v>
      </c>
      <c r="AA156" s="27">
        <v>167</v>
      </c>
      <c r="AB156" s="27">
        <v>194</v>
      </c>
      <c r="AC156" s="27">
        <v>185</v>
      </c>
      <c r="AD156" s="27">
        <v>172</v>
      </c>
      <c r="AE156" s="27">
        <v>353</v>
      </c>
      <c r="AF156" s="27">
        <v>161</v>
      </c>
      <c r="AG156" s="27">
        <v>132</v>
      </c>
      <c r="AH156" s="27">
        <v>81</v>
      </c>
      <c r="AI156" s="149">
        <v>92</v>
      </c>
      <c r="AJ156" s="27">
        <v>66</v>
      </c>
      <c r="AK156" s="155">
        <v>93</v>
      </c>
      <c r="AL156" s="148">
        <v>1429</v>
      </c>
      <c r="AM156" s="27">
        <v>1290</v>
      </c>
      <c r="AN156" s="27">
        <v>1612</v>
      </c>
      <c r="AO156" s="27">
        <v>1370</v>
      </c>
      <c r="AP156" s="27">
        <v>1059</v>
      </c>
      <c r="AQ156" s="27">
        <v>1347</v>
      </c>
      <c r="AR156" s="27">
        <v>923</v>
      </c>
      <c r="AS156" s="27">
        <v>594</v>
      </c>
      <c r="AT156" s="27">
        <v>493</v>
      </c>
      <c r="AU156" s="149">
        <v>514</v>
      </c>
      <c r="AV156" s="27">
        <v>492</v>
      </c>
      <c r="AW156" s="155">
        <v>497</v>
      </c>
      <c r="AX156" s="148">
        <v>538</v>
      </c>
      <c r="AY156" s="27">
        <v>558</v>
      </c>
      <c r="AZ156" s="27">
        <v>840</v>
      </c>
      <c r="BA156" s="27">
        <v>677</v>
      </c>
      <c r="BB156" s="27">
        <v>426</v>
      </c>
      <c r="BC156" s="27">
        <v>381</v>
      </c>
      <c r="BD156" s="27">
        <v>337</v>
      </c>
      <c r="BE156" s="27">
        <v>178</v>
      </c>
      <c r="BF156" s="27">
        <v>166</v>
      </c>
      <c r="BG156" s="149">
        <v>176</v>
      </c>
      <c r="BH156" s="27">
        <v>179</v>
      </c>
      <c r="BI156" s="155">
        <v>176</v>
      </c>
      <c r="BJ156" s="148">
        <v>0</v>
      </c>
      <c r="BK156" s="27">
        <v>0</v>
      </c>
      <c r="BL156" s="27">
        <v>0</v>
      </c>
      <c r="BM156" s="27">
        <v>0</v>
      </c>
      <c r="BN156" s="27">
        <v>0</v>
      </c>
      <c r="BO156" s="27">
        <v>0</v>
      </c>
      <c r="BP156" s="27">
        <v>0</v>
      </c>
      <c r="BQ156" s="27">
        <v>0</v>
      </c>
      <c r="BR156" s="27">
        <v>0</v>
      </c>
      <c r="BS156" s="149">
        <v>0</v>
      </c>
      <c r="BT156" s="27">
        <v>0</v>
      </c>
      <c r="BU156" s="155">
        <v>0</v>
      </c>
      <c r="BV156" s="148">
        <v>2264</v>
      </c>
      <c r="BW156" s="27">
        <v>2195</v>
      </c>
      <c r="BX156" s="27">
        <v>2780</v>
      </c>
      <c r="BY156" s="27">
        <v>2369</v>
      </c>
      <c r="BZ156" s="27">
        <v>1792</v>
      </c>
      <c r="CA156" s="27">
        <v>2202</v>
      </c>
      <c r="CB156" s="27">
        <v>1528</v>
      </c>
      <c r="CC156" s="27">
        <v>978</v>
      </c>
      <c r="CD156" s="27">
        <v>798</v>
      </c>
      <c r="CE156" s="149">
        <v>810</v>
      </c>
      <c r="CF156" s="27">
        <v>778</v>
      </c>
      <c r="CG156" s="164">
        <v>812</v>
      </c>
    </row>
    <row r="157" spans="1:85" x14ac:dyDescent="0.2">
      <c r="A157" s="33" t="s">
        <v>236</v>
      </c>
      <c r="B157" s="148">
        <v>20</v>
      </c>
      <c r="C157" s="27">
        <v>10</v>
      </c>
      <c r="D157" s="27">
        <v>11</v>
      </c>
      <c r="E157" s="27">
        <v>6</v>
      </c>
      <c r="F157" s="27">
        <v>15</v>
      </c>
      <c r="G157" s="27">
        <v>25</v>
      </c>
      <c r="H157" s="27">
        <v>25</v>
      </c>
      <c r="I157" s="27">
        <v>20</v>
      </c>
      <c r="J157" s="27">
        <v>14</v>
      </c>
      <c r="K157" s="149">
        <v>20</v>
      </c>
      <c r="L157" s="27">
        <v>39</v>
      </c>
      <c r="M157" s="155">
        <v>30</v>
      </c>
      <c r="N157" s="148">
        <v>5</v>
      </c>
      <c r="O157" s="27">
        <v>9</v>
      </c>
      <c r="P157" s="27">
        <v>19</v>
      </c>
      <c r="Q157" s="27">
        <v>2</v>
      </c>
      <c r="R157" s="27">
        <v>13</v>
      </c>
      <c r="S157" s="27">
        <v>15</v>
      </c>
      <c r="T157" s="27">
        <v>7</v>
      </c>
      <c r="U157" s="27">
        <v>15</v>
      </c>
      <c r="V157" s="27">
        <v>15</v>
      </c>
      <c r="W157" s="149">
        <v>13</v>
      </c>
      <c r="X157" s="27">
        <v>6</v>
      </c>
      <c r="Y157" s="155">
        <v>8</v>
      </c>
      <c r="Z157" s="148">
        <v>23</v>
      </c>
      <c r="AA157" s="27">
        <v>12</v>
      </c>
      <c r="AB157" s="27">
        <v>6</v>
      </c>
      <c r="AC157" s="27">
        <v>26</v>
      </c>
      <c r="AD157" s="27">
        <v>5</v>
      </c>
      <c r="AE157" s="27">
        <v>20</v>
      </c>
      <c r="AF157" s="27">
        <v>8</v>
      </c>
      <c r="AG157" s="27">
        <v>43</v>
      </c>
      <c r="AH157" s="27">
        <v>15</v>
      </c>
      <c r="AI157" s="149">
        <v>19</v>
      </c>
      <c r="AJ157" s="27">
        <v>9</v>
      </c>
      <c r="AK157" s="155">
        <v>4</v>
      </c>
      <c r="AL157" s="148">
        <v>99</v>
      </c>
      <c r="AM157" s="27">
        <v>152</v>
      </c>
      <c r="AN157" s="27">
        <v>88</v>
      </c>
      <c r="AO157" s="27">
        <v>106</v>
      </c>
      <c r="AP157" s="27">
        <v>75</v>
      </c>
      <c r="AQ157" s="27">
        <v>186</v>
      </c>
      <c r="AR157" s="27">
        <v>71</v>
      </c>
      <c r="AS157" s="27">
        <v>626</v>
      </c>
      <c r="AT157" s="27">
        <v>111</v>
      </c>
      <c r="AU157" s="149">
        <v>89</v>
      </c>
      <c r="AV157" s="27">
        <v>79</v>
      </c>
      <c r="AW157" s="155">
        <v>26</v>
      </c>
      <c r="AX157" s="148">
        <v>23</v>
      </c>
      <c r="AY157" s="27">
        <v>58</v>
      </c>
      <c r="AZ157" s="27">
        <v>15</v>
      </c>
      <c r="BA157" s="27">
        <v>29</v>
      </c>
      <c r="BB157" s="27">
        <v>16</v>
      </c>
      <c r="BC157" s="27">
        <v>15</v>
      </c>
      <c r="BD157" s="27">
        <v>21</v>
      </c>
      <c r="BE157" s="27">
        <v>302</v>
      </c>
      <c r="BF157" s="27">
        <v>25</v>
      </c>
      <c r="BG157" s="149">
        <v>22</v>
      </c>
      <c r="BH157" s="27">
        <v>23</v>
      </c>
      <c r="BI157" s="155">
        <v>6</v>
      </c>
      <c r="BJ157" s="148">
        <v>0</v>
      </c>
      <c r="BK157" s="27">
        <v>0</v>
      </c>
      <c r="BL157" s="27">
        <v>0</v>
      </c>
      <c r="BM157" s="27">
        <v>0</v>
      </c>
      <c r="BN157" s="27">
        <v>0</v>
      </c>
      <c r="BO157" s="27">
        <v>0</v>
      </c>
      <c r="BP157" s="27">
        <v>1</v>
      </c>
      <c r="BQ157" s="27">
        <v>0</v>
      </c>
      <c r="BR157" s="27">
        <v>0</v>
      </c>
      <c r="BS157" s="149">
        <v>0</v>
      </c>
      <c r="BT157" s="27">
        <v>0</v>
      </c>
      <c r="BU157" s="155">
        <v>0</v>
      </c>
      <c r="BV157" s="148">
        <v>170</v>
      </c>
      <c r="BW157" s="27">
        <v>241</v>
      </c>
      <c r="BX157" s="27">
        <v>139</v>
      </c>
      <c r="BY157" s="27">
        <v>169</v>
      </c>
      <c r="BZ157" s="27">
        <v>124</v>
      </c>
      <c r="CA157" s="27">
        <v>261</v>
      </c>
      <c r="CB157" s="27">
        <v>133</v>
      </c>
      <c r="CC157" s="27">
        <v>1006</v>
      </c>
      <c r="CD157" s="27">
        <v>180</v>
      </c>
      <c r="CE157" s="149">
        <v>163</v>
      </c>
      <c r="CF157" s="27">
        <v>156</v>
      </c>
      <c r="CG157" s="164">
        <v>74</v>
      </c>
    </row>
    <row r="158" spans="1:85" x14ac:dyDescent="0.2">
      <c r="A158" s="33" t="s">
        <v>166</v>
      </c>
      <c r="B158" s="148">
        <v>37</v>
      </c>
      <c r="C158" s="27">
        <v>40</v>
      </c>
      <c r="D158" s="27">
        <v>56</v>
      </c>
      <c r="E158" s="27">
        <v>35</v>
      </c>
      <c r="F158" s="27">
        <v>34</v>
      </c>
      <c r="G158" s="27">
        <v>46</v>
      </c>
      <c r="H158" s="27">
        <v>46</v>
      </c>
      <c r="I158" s="27">
        <v>22</v>
      </c>
      <c r="J158" s="27">
        <v>28</v>
      </c>
      <c r="K158" s="149">
        <v>14</v>
      </c>
      <c r="L158" s="27">
        <v>35</v>
      </c>
      <c r="M158" s="155">
        <v>17</v>
      </c>
      <c r="N158" s="148">
        <v>82</v>
      </c>
      <c r="O158" s="27">
        <v>68</v>
      </c>
      <c r="P158" s="27">
        <v>98</v>
      </c>
      <c r="Q158" s="27">
        <v>73</v>
      </c>
      <c r="R158" s="27">
        <v>57</v>
      </c>
      <c r="S158" s="27">
        <v>97</v>
      </c>
      <c r="T158" s="27">
        <v>80</v>
      </c>
      <c r="U158" s="27">
        <v>66</v>
      </c>
      <c r="V158" s="27">
        <v>52</v>
      </c>
      <c r="W158" s="149">
        <v>53</v>
      </c>
      <c r="X158" s="27">
        <v>29</v>
      </c>
      <c r="Y158" s="155">
        <v>23</v>
      </c>
      <c r="Z158" s="148">
        <v>157</v>
      </c>
      <c r="AA158" s="27">
        <v>138</v>
      </c>
      <c r="AB158" s="27">
        <v>174</v>
      </c>
      <c r="AC158" s="27">
        <v>138</v>
      </c>
      <c r="AD158" s="27">
        <v>131</v>
      </c>
      <c r="AE158" s="27">
        <v>144</v>
      </c>
      <c r="AF158" s="27">
        <v>159</v>
      </c>
      <c r="AG158" s="27">
        <v>105</v>
      </c>
      <c r="AH158" s="27">
        <v>70</v>
      </c>
      <c r="AI158" s="149">
        <v>68</v>
      </c>
      <c r="AJ158" s="27">
        <v>72</v>
      </c>
      <c r="AK158" s="155">
        <v>71</v>
      </c>
      <c r="AL158" s="148">
        <v>1001</v>
      </c>
      <c r="AM158" s="27">
        <v>882</v>
      </c>
      <c r="AN158" s="27">
        <v>1009</v>
      </c>
      <c r="AO158" s="27">
        <v>794</v>
      </c>
      <c r="AP158" s="27">
        <v>571</v>
      </c>
      <c r="AQ158" s="27">
        <v>640</v>
      </c>
      <c r="AR158" s="27">
        <v>859</v>
      </c>
      <c r="AS158" s="27">
        <v>464</v>
      </c>
      <c r="AT158" s="27">
        <v>459</v>
      </c>
      <c r="AU158" s="149">
        <v>430</v>
      </c>
      <c r="AV158" s="27">
        <v>406</v>
      </c>
      <c r="AW158" s="155">
        <v>298</v>
      </c>
      <c r="AX158" s="148">
        <v>385</v>
      </c>
      <c r="AY158" s="27">
        <v>322</v>
      </c>
      <c r="AZ158" s="27">
        <v>446</v>
      </c>
      <c r="BA158" s="27">
        <v>434</v>
      </c>
      <c r="BB158" s="27">
        <v>201</v>
      </c>
      <c r="BC158" s="27">
        <v>219</v>
      </c>
      <c r="BD158" s="27">
        <v>206</v>
      </c>
      <c r="BE158" s="27">
        <v>160</v>
      </c>
      <c r="BF158" s="27">
        <v>141</v>
      </c>
      <c r="BG158" s="149">
        <v>124</v>
      </c>
      <c r="BH158" s="27">
        <v>142</v>
      </c>
      <c r="BI158" s="155">
        <v>122</v>
      </c>
      <c r="BJ158" s="148">
        <v>0</v>
      </c>
      <c r="BK158" s="27">
        <v>0</v>
      </c>
      <c r="BL158" s="27">
        <v>0</v>
      </c>
      <c r="BM158" s="27">
        <v>0</v>
      </c>
      <c r="BN158" s="27">
        <v>0</v>
      </c>
      <c r="BO158" s="27">
        <v>0</v>
      </c>
      <c r="BP158" s="27">
        <v>0</v>
      </c>
      <c r="BQ158" s="27">
        <v>0</v>
      </c>
      <c r="BR158" s="27">
        <v>0</v>
      </c>
      <c r="BS158" s="149">
        <v>0</v>
      </c>
      <c r="BT158" s="27">
        <v>0</v>
      </c>
      <c r="BU158" s="155">
        <v>0</v>
      </c>
      <c r="BV158" s="148">
        <v>1662</v>
      </c>
      <c r="BW158" s="27">
        <v>1450</v>
      </c>
      <c r="BX158" s="27">
        <v>1783</v>
      </c>
      <c r="BY158" s="27">
        <v>1474</v>
      </c>
      <c r="BZ158" s="27">
        <v>994</v>
      </c>
      <c r="CA158" s="27">
        <v>1146</v>
      </c>
      <c r="CB158" s="27">
        <v>1350</v>
      </c>
      <c r="CC158" s="27">
        <v>817</v>
      </c>
      <c r="CD158" s="27">
        <v>750</v>
      </c>
      <c r="CE158" s="149">
        <v>689</v>
      </c>
      <c r="CF158" s="27">
        <v>684</v>
      </c>
      <c r="CG158" s="164">
        <v>531</v>
      </c>
    </row>
    <row r="159" spans="1:85" x14ac:dyDescent="0.2">
      <c r="A159" s="33" t="s">
        <v>167</v>
      </c>
      <c r="B159" s="148">
        <v>33</v>
      </c>
      <c r="C159" s="27">
        <v>49</v>
      </c>
      <c r="D159" s="27">
        <v>28</v>
      </c>
      <c r="E159" s="27">
        <v>40</v>
      </c>
      <c r="F159" s="27">
        <v>39</v>
      </c>
      <c r="G159" s="27">
        <v>28</v>
      </c>
      <c r="H159" s="27">
        <v>42</v>
      </c>
      <c r="I159" s="27">
        <v>8</v>
      </c>
      <c r="J159" s="27">
        <v>15</v>
      </c>
      <c r="K159" s="149">
        <v>6</v>
      </c>
      <c r="L159" s="27">
        <v>3</v>
      </c>
      <c r="M159" s="155">
        <v>13</v>
      </c>
      <c r="N159" s="148">
        <v>16</v>
      </c>
      <c r="O159" s="27">
        <v>36</v>
      </c>
      <c r="P159" s="27">
        <v>28</v>
      </c>
      <c r="Q159" s="27">
        <v>35</v>
      </c>
      <c r="R159" s="27">
        <v>16</v>
      </c>
      <c r="S159" s="27">
        <v>30</v>
      </c>
      <c r="T159" s="27">
        <v>27</v>
      </c>
      <c r="U159" s="27">
        <v>22</v>
      </c>
      <c r="V159" s="27">
        <v>30</v>
      </c>
      <c r="W159" s="149">
        <v>13</v>
      </c>
      <c r="X159" s="27">
        <v>11</v>
      </c>
      <c r="Y159" s="155">
        <v>7</v>
      </c>
      <c r="Z159" s="148">
        <v>51</v>
      </c>
      <c r="AA159" s="27">
        <v>64</v>
      </c>
      <c r="AB159" s="27">
        <v>62</v>
      </c>
      <c r="AC159" s="27">
        <v>55</v>
      </c>
      <c r="AD159" s="27">
        <v>72</v>
      </c>
      <c r="AE159" s="27">
        <v>111</v>
      </c>
      <c r="AF159" s="27">
        <v>105</v>
      </c>
      <c r="AG159" s="27">
        <v>35</v>
      </c>
      <c r="AH159" s="27">
        <v>33</v>
      </c>
      <c r="AI159" s="149">
        <v>39</v>
      </c>
      <c r="AJ159" s="27">
        <v>24</v>
      </c>
      <c r="AK159" s="155">
        <v>20</v>
      </c>
      <c r="AL159" s="148">
        <v>462</v>
      </c>
      <c r="AM159" s="27">
        <v>404</v>
      </c>
      <c r="AN159" s="27">
        <v>434</v>
      </c>
      <c r="AO159" s="27">
        <v>450</v>
      </c>
      <c r="AP159" s="27">
        <v>591</v>
      </c>
      <c r="AQ159" s="27">
        <v>546</v>
      </c>
      <c r="AR159" s="27">
        <v>728</v>
      </c>
      <c r="AS159" s="27">
        <v>291</v>
      </c>
      <c r="AT159" s="27">
        <v>236</v>
      </c>
      <c r="AU159" s="149">
        <v>182</v>
      </c>
      <c r="AV159" s="27">
        <v>158</v>
      </c>
      <c r="AW159" s="155">
        <v>151</v>
      </c>
      <c r="AX159" s="148">
        <v>206</v>
      </c>
      <c r="AY159" s="27">
        <v>171</v>
      </c>
      <c r="AZ159" s="27">
        <v>189</v>
      </c>
      <c r="BA159" s="27">
        <v>220</v>
      </c>
      <c r="BB159" s="27">
        <v>242</v>
      </c>
      <c r="BC159" s="27">
        <v>187</v>
      </c>
      <c r="BD159" s="27">
        <v>218</v>
      </c>
      <c r="BE159" s="27">
        <v>109</v>
      </c>
      <c r="BF159" s="27">
        <v>90</v>
      </c>
      <c r="BG159" s="149">
        <v>60</v>
      </c>
      <c r="BH159" s="27">
        <v>54</v>
      </c>
      <c r="BI159" s="155">
        <v>58</v>
      </c>
      <c r="BJ159" s="148">
        <v>0</v>
      </c>
      <c r="BK159" s="27">
        <v>0</v>
      </c>
      <c r="BL159" s="27">
        <v>0</v>
      </c>
      <c r="BM159" s="27">
        <v>0</v>
      </c>
      <c r="BN159" s="27">
        <v>0</v>
      </c>
      <c r="BO159" s="27">
        <v>0</v>
      </c>
      <c r="BP159" s="27">
        <v>0</v>
      </c>
      <c r="BQ159" s="27">
        <v>0</v>
      </c>
      <c r="BR159" s="27">
        <v>0</v>
      </c>
      <c r="BS159" s="149">
        <v>0</v>
      </c>
      <c r="BT159" s="27">
        <v>0</v>
      </c>
      <c r="BU159" s="155">
        <v>0</v>
      </c>
      <c r="BV159" s="148">
        <v>768</v>
      </c>
      <c r="BW159" s="27">
        <v>724</v>
      </c>
      <c r="BX159" s="27">
        <v>741</v>
      </c>
      <c r="BY159" s="27">
        <v>800</v>
      </c>
      <c r="BZ159" s="27">
        <v>960</v>
      </c>
      <c r="CA159" s="27">
        <v>902</v>
      </c>
      <c r="CB159" s="27">
        <v>1120</v>
      </c>
      <c r="CC159" s="27">
        <v>465</v>
      </c>
      <c r="CD159" s="27">
        <v>404</v>
      </c>
      <c r="CE159" s="149">
        <v>300</v>
      </c>
      <c r="CF159" s="27">
        <v>250</v>
      </c>
      <c r="CG159" s="164">
        <v>249</v>
      </c>
    </row>
    <row r="160" spans="1:85" x14ac:dyDescent="0.2">
      <c r="A160" s="33" t="s">
        <v>168</v>
      </c>
      <c r="B160" s="148">
        <v>22</v>
      </c>
      <c r="C160" s="27">
        <v>17</v>
      </c>
      <c r="D160" s="27">
        <v>26</v>
      </c>
      <c r="E160" s="27">
        <v>20</v>
      </c>
      <c r="F160" s="27">
        <v>10</v>
      </c>
      <c r="G160" s="27">
        <v>10</v>
      </c>
      <c r="H160" s="27">
        <v>8</v>
      </c>
      <c r="I160" s="27">
        <v>11</v>
      </c>
      <c r="J160" s="27">
        <v>5</v>
      </c>
      <c r="K160" s="149">
        <v>4</v>
      </c>
      <c r="L160" s="27">
        <v>8</v>
      </c>
      <c r="M160" s="155">
        <v>10</v>
      </c>
      <c r="N160" s="148">
        <v>38</v>
      </c>
      <c r="O160" s="27">
        <v>43</v>
      </c>
      <c r="P160" s="27">
        <v>51</v>
      </c>
      <c r="Q160" s="27">
        <v>44</v>
      </c>
      <c r="R160" s="27">
        <v>17</v>
      </c>
      <c r="S160" s="27">
        <v>22</v>
      </c>
      <c r="T160" s="27">
        <v>20</v>
      </c>
      <c r="U160" s="27">
        <v>25</v>
      </c>
      <c r="V160" s="27">
        <v>7</v>
      </c>
      <c r="W160" s="149">
        <v>10</v>
      </c>
      <c r="X160" s="27">
        <v>8</v>
      </c>
      <c r="Y160" s="155">
        <v>2</v>
      </c>
      <c r="Z160" s="148">
        <v>92</v>
      </c>
      <c r="AA160" s="27">
        <v>58</v>
      </c>
      <c r="AB160" s="27">
        <v>64</v>
      </c>
      <c r="AC160" s="27">
        <v>69</v>
      </c>
      <c r="AD160" s="27">
        <v>84</v>
      </c>
      <c r="AE160" s="27">
        <v>72</v>
      </c>
      <c r="AF160" s="27">
        <v>82</v>
      </c>
      <c r="AG160" s="27">
        <v>34</v>
      </c>
      <c r="AH160" s="27">
        <v>26</v>
      </c>
      <c r="AI160" s="149">
        <v>33</v>
      </c>
      <c r="AJ160" s="27">
        <v>22</v>
      </c>
      <c r="AK160" s="155">
        <v>14</v>
      </c>
      <c r="AL160" s="148">
        <v>603</v>
      </c>
      <c r="AM160" s="27">
        <v>441</v>
      </c>
      <c r="AN160" s="27">
        <v>479</v>
      </c>
      <c r="AO160" s="27">
        <v>347</v>
      </c>
      <c r="AP160" s="27">
        <v>435</v>
      </c>
      <c r="AQ160" s="27">
        <v>329</v>
      </c>
      <c r="AR160" s="27">
        <v>249</v>
      </c>
      <c r="AS160" s="27">
        <v>162</v>
      </c>
      <c r="AT160" s="27">
        <v>107</v>
      </c>
      <c r="AU160" s="149">
        <v>136</v>
      </c>
      <c r="AV160" s="27">
        <v>130</v>
      </c>
      <c r="AW160" s="155">
        <v>91</v>
      </c>
      <c r="AX160" s="148">
        <v>177</v>
      </c>
      <c r="AY160" s="27">
        <v>158</v>
      </c>
      <c r="AZ160" s="27">
        <v>226</v>
      </c>
      <c r="BA160" s="27">
        <v>126</v>
      </c>
      <c r="BB160" s="27">
        <v>131</v>
      </c>
      <c r="BC160" s="27">
        <v>97</v>
      </c>
      <c r="BD160" s="27">
        <v>58</v>
      </c>
      <c r="BE160" s="27">
        <v>52</v>
      </c>
      <c r="BF160" s="27">
        <v>50</v>
      </c>
      <c r="BG160" s="149">
        <v>46</v>
      </c>
      <c r="BH160" s="27">
        <v>47</v>
      </c>
      <c r="BI160" s="155">
        <v>35</v>
      </c>
      <c r="BJ160" s="148">
        <v>0</v>
      </c>
      <c r="BK160" s="27">
        <v>0</v>
      </c>
      <c r="BL160" s="27">
        <v>0</v>
      </c>
      <c r="BM160" s="27">
        <v>0</v>
      </c>
      <c r="BN160" s="27">
        <v>0</v>
      </c>
      <c r="BO160" s="27">
        <v>0</v>
      </c>
      <c r="BP160" s="27">
        <v>0</v>
      </c>
      <c r="BQ160" s="27">
        <v>0</v>
      </c>
      <c r="BR160" s="27">
        <v>0</v>
      </c>
      <c r="BS160" s="149">
        <v>0</v>
      </c>
      <c r="BT160" s="27">
        <v>0</v>
      </c>
      <c r="BU160" s="155">
        <v>0</v>
      </c>
      <c r="BV160" s="148">
        <v>932</v>
      </c>
      <c r="BW160" s="27">
        <v>717</v>
      </c>
      <c r="BX160" s="27">
        <v>846</v>
      </c>
      <c r="BY160" s="27">
        <v>606</v>
      </c>
      <c r="BZ160" s="27">
        <v>677</v>
      </c>
      <c r="CA160" s="27">
        <v>530</v>
      </c>
      <c r="CB160" s="27">
        <v>417</v>
      </c>
      <c r="CC160" s="27">
        <v>284</v>
      </c>
      <c r="CD160" s="27">
        <v>195</v>
      </c>
      <c r="CE160" s="149">
        <v>229</v>
      </c>
      <c r="CF160" s="27">
        <v>215</v>
      </c>
      <c r="CG160" s="164">
        <v>152</v>
      </c>
    </row>
    <row r="161" spans="1:85" x14ac:dyDescent="0.2">
      <c r="A161" s="33" t="s">
        <v>164</v>
      </c>
      <c r="B161" s="148">
        <v>95</v>
      </c>
      <c r="C161" s="27">
        <v>109</v>
      </c>
      <c r="D161" s="27">
        <v>105</v>
      </c>
      <c r="E161" s="27">
        <v>70</v>
      </c>
      <c r="F161" s="27">
        <v>60</v>
      </c>
      <c r="G161" s="27">
        <v>46</v>
      </c>
      <c r="H161" s="27">
        <v>42</v>
      </c>
      <c r="I161" s="27">
        <v>32</v>
      </c>
      <c r="J161" s="27">
        <v>13</v>
      </c>
      <c r="K161" s="149">
        <v>24</v>
      </c>
      <c r="L161" s="27">
        <v>12</v>
      </c>
      <c r="M161" s="155">
        <v>15</v>
      </c>
      <c r="N161" s="148">
        <v>149</v>
      </c>
      <c r="O161" s="27">
        <v>149</v>
      </c>
      <c r="P161" s="27">
        <v>180</v>
      </c>
      <c r="Q161" s="27">
        <v>112</v>
      </c>
      <c r="R161" s="27">
        <v>121</v>
      </c>
      <c r="S161" s="27">
        <v>92</v>
      </c>
      <c r="T161" s="27">
        <v>75</v>
      </c>
      <c r="U161" s="27">
        <v>79</v>
      </c>
      <c r="V161" s="27">
        <v>51</v>
      </c>
      <c r="W161" s="149">
        <v>57</v>
      </c>
      <c r="X161" s="27">
        <v>31</v>
      </c>
      <c r="Y161" s="155">
        <v>50</v>
      </c>
      <c r="Z161" s="148">
        <v>340</v>
      </c>
      <c r="AA161" s="27">
        <v>338</v>
      </c>
      <c r="AB161" s="27">
        <v>330</v>
      </c>
      <c r="AC161" s="27">
        <v>311</v>
      </c>
      <c r="AD161" s="27">
        <v>309</v>
      </c>
      <c r="AE161" s="27">
        <v>327</v>
      </c>
      <c r="AF161" s="27">
        <v>166</v>
      </c>
      <c r="AG161" s="27">
        <v>212</v>
      </c>
      <c r="AH161" s="27">
        <v>130</v>
      </c>
      <c r="AI161" s="149">
        <v>127</v>
      </c>
      <c r="AJ161" s="27">
        <v>68</v>
      </c>
      <c r="AK161" s="155">
        <v>79</v>
      </c>
      <c r="AL161" s="148">
        <v>2710</v>
      </c>
      <c r="AM161" s="27">
        <v>2268</v>
      </c>
      <c r="AN161" s="27">
        <v>2502</v>
      </c>
      <c r="AO161" s="27">
        <v>3562</v>
      </c>
      <c r="AP161" s="27">
        <v>2533</v>
      </c>
      <c r="AQ161" s="27">
        <v>2272</v>
      </c>
      <c r="AR161" s="27">
        <v>1032</v>
      </c>
      <c r="AS161" s="27">
        <v>1673</v>
      </c>
      <c r="AT161" s="27">
        <v>653</v>
      </c>
      <c r="AU161" s="149">
        <v>779</v>
      </c>
      <c r="AV161" s="27">
        <v>524</v>
      </c>
      <c r="AW161" s="155">
        <v>481</v>
      </c>
      <c r="AX161" s="148">
        <v>789</v>
      </c>
      <c r="AY161" s="27">
        <v>882</v>
      </c>
      <c r="AZ161" s="27">
        <v>974</v>
      </c>
      <c r="BA161" s="27">
        <v>997</v>
      </c>
      <c r="BB161" s="27">
        <v>882</v>
      </c>
      <c r="BC161" s="27">
        <v>769</v>
      </c>
      <c r="BD161" s="27">
        <v>420</v>
      </c>
      <c r="BE161" s="27">
        <v>495</v>
      </c>
      <c r="BF161" s="27">
        <v>253</v>
      </c>
      <c r="BG161" s="149">
        <v>262</v>
      </c>
      <c r="BH161" s="27">
        <v>192</v>
      </c>
      <c r="BI161" s="155">
        <v>230</v>
      </c>
      <c r="BJ161" s="148">
        <v>0</v>
      </c>
      <c r="BK161" s="27">
        <v>0</v>
      </c>
      <c r="BL161" s="27">
        <v>0</v>
      </c>
      <c r="BM161" s="27">
        <v>0</v>
      </c>
      <c r="BN161" s="27">
        <v>0</v>
      </c>
      <c r="BO161" s="27">
        <v>0</v>
      </c>
      <c r="BP161" s="27">
        <v>0</v>
      </c>
      <c r="BQ161" s="27">
        <v>0</v>
      </c>
      <c r="BR161" s="27">
        <v>0</v>
      </c>
      <c r="BS161" s="149">
        <v>0</v>
      </c>
      <c r="BT161" s="27">
        <v>0</v>
      </c>
      <c r="BU161" s="155">
        <v>0</v>
      </c>
      <c r="BV161" s="148">
        <v>4083</v>
      </c>
      <c r="BW161" s="27">
        <v>3746</v>
      </c>
      <c r="BX161" s="27">
        <v>4091</v>
      </c>
      <c r="BY161" s="27">
        <v>5052</v>
      </c>
      <c r="BZ161" s="27">
        <v>3905</v>
      </c>
      <c r="CA161" s="27">
        <v>3506</v>
      </c>
      <c r="CB161" s="27">
        <v>1735</v>
      </c>
      <c r="CC161" s="27">
        <v>2491</v>
      </c>
      <c r="CD161" s="27">
        <v>1100</v>
      </c>
      <c r="CE161" s="149">
        <v>1249</v>
      </c>
      <c r="CF161" s="27">
        <v>827</v>
      </c>
      <c r="CG161" s="164">
        <v>855</v>
      </c>
    </row>
    <row r="162" spans="1:85" x14ac:dyDescent="0.2">
      <c r="A162" s="33" t="s">
        <v>169</v>
      </c>
      <c r="B162" s="148">
        <v>21</v>
      </c>
      <c r="C162" s="27">
        <v>19</v>
      </c>
      <c r="D162" s="27">
        <v>14</v>
      </c>
      <c r="E162" s="27">
        <v>15</v>
      </c>
      <c r="F162" s="27">
        <v>16</v>
      </c>
      <c r="G162" s="27">
        <v>15</v>
      </c>
      <c r="H162" s="27">
        <v>11</v>
      </c>
      <c r="I162" s="27">
        <v>0</v>
      </c>
      <c r="J162" s="27">
        <v>4</v>
      </c>
      <c r="K162" s="149">
        <v>5</v>
      </c>
      <c r="L162" s="27">
        <v>5</v>
      </c>
      <c r="M162" s="155">
        <v>3</v>
      </c>
      <c r="N162" s="148">
        <v>43</v>
      </c>
      <c r="O162" s="27">
        <v>48</v>
      </c>
      <c r="P162" s="27">
        <v>43</v>
      </c>
      <c r="Q162" s="27">
        <v>25</v>
      </c>
      <c r="R162" s="27">
        <v>25</v>
      </c>
      <c r="S162" s="27">
        <v>24</v>
      </c>
      <c r="T162" s="27">
        <v>7</v>
      </c>
      <c r="U162" s="27">
        <v>9</v>
      </c>
      <c r="V162" s="27">
        <v>7</v>
      </c>
      <c r="W162" s="149">
        <v>10</v>
      </c>
      <c r="X162" s="27">
        <v>7</v>
      </c>
      <c r="Y162" s="155">
        <v>3</v>
      </c>
      <c r="Z162" s="148">
        <v>68</v>
      </c>
      <c r="AA162" s="27">
        <v>66</v>
      </c>
      <c r="AB162" s="27">
        <v>68</v>
      </c>
      <c r="AC162" s="27">
        <v>73</v>
      </c>
      <c r="AD162" s="27">
        <v>81</v>
      </c>
      <c r="AE162" s="27">
        <v>55</v>
      </c>
      <c r="AF162" s="27">
        <v>23</v>
      </c>
      <c r="AG162" s="27">
        <v>14</v>
      </c>
      <c r="AH162" s="27">
        <v>16</v>
      </c>
      <c r="AI162" s="149">
        <v>8</v>
      </c>
      <c r="AJ162" s="27">
        <v>14</v>
      </c>
      <c r="AK162" s="155">
        <v>13</v>
      </c>
      <c r="AL162" s="148">
        <v>412</v>
      </c>
      <c r="AM162" s="27">
        <v>460</v>
      </c>
      <c r="AN162" s="27">
        <v>463</v>
      </c>
      <c r="AO162" s="27">
        <v>350</v>
      </c>
      <c r="AP162" s="27">
        <v>337</v>
      </c>
      <c r="AQ162" s="27">
        <v>276</v>
      </c>
      <c r="AR162" s="27">
        <v>125</v>
      </c>
      <c r="AS162" s="27">
        <v>85</v>
      </c>
      <c r="AT162" s="27">
        <v>90</v>
      </c>
      <c r="AU162" s="149">
        <v>71</v>
      </c>
      <c r="AV162" s="27">
        <v>79</v>
      </c>
      <c r="AW162" s="155">
        <v>48</v>
      </c>
      <c r="AX162" s="148">
        <v>139</v>
      </c>
      <c r="AY162" s="27">
        <v>188</v>
      </c>
      <c r="AZ162" s="27">
        <v>212</v>
      </c>
      <c r="BA162" s="27">
        <v>159</v>
      </c>
      <c r="BB162" s="27">
        <v>104</v>
      </c>
      <c r="BC162" s="27">
        <v>87</v>
      </c>
      <c r="BD162" s="27">
        <v>47</v>
      </c>
      <c r="BE162" s="27">
        <v>23</v>
      </c>
      <c r="BF162" s="27">
        <v>31</v>
      </c>
      <c r="BG162" s="149">
        <v>17</v>
      </c>
      <c r="BH162" s="27">
        <v>28</v>
      </c>
      <c r="BI162" s="155">
        <v>17</v>
      </c>
      <c r="BJ162" s="148">
        <v>0</v>
      </c>
      <c r="BK162" s="27">
        <v>0</v>
      </c>
      <c r="BL162" s="27">
        <v>0</v>
      </c>
      <c r="BM162" s="27">
        <v>0</v>
      </c>
      <c r="BN162" s="27">
        <v>0</v>
      </c>
      <c r="BO162" s="27">
        <v>0</v>
      </c>
      <c r="BP162" s="27">
        <v>0</v>
      </c>
      <c r="BQ162" s="27">
        <v>0</v>
      </c>
      <c r="BR162" s="27">
        <v>0</v>
      </c>
      <c r="BS162" s="149">
        <v>0</v>
      </c>
      <c r="BT162" s="27">
        <v>0</v>
      </c>
      <c r="BU162" s="155">
        <v>0</v>
      </c>
      <c r="BV162" s="148">
        <v>683</v>
      </c>
      <c r="BW162" s="27">
        <v>781</v>
      </c>
      <c r="BX162" s="27">
        <v>800</v>
      </c>
      <c r="BY162" s="27">
        <v>622</v>
      </c>
      <c r="BZ162" s="27">
        <v>563</v>
      </c>
      <c r="CA162" s="27">
        <v>457</v>
      </c>
      <c r="CB162" s="27">
        <v>213</v>
      </c>
      <c r="CC162" s="27">
        <v>131</v>
      </c>
      <c r="CD162" s="27">
        <v>148</v>
      </c>
      <c r="CE162" s="149">
        <v>111</v>
      </c>
      <c r="CF162" s="27">
        <v>133</v>
      </c>
      <c r="CG162" s="164">
        <v>84</v>
      </c>
    </row>
    <row r="163" spans="1:85" ht="13.5" thickBot="1" x14ac:dyDescent="0.25">
      <c r="A163" s="34" t="s">
        <v>170</v>
      </c>
      <c r="B163" s="150">
        <v>46</v>
      </c>
      <c r="C163" s="151">
        <v>51</v>
      </c>
      <c r="D163" s="151">
        <v>59</v>
      </c>
      <c r="E163" s="151">
        <v>36</v>
      </c>
      <c r="F163" s="151">
        <v>41</v>
      </c>
      <c r="G163" s="151">
        <v>38</v>
      </c>
      <c r="H163" s="151">
        <v>40</v>
      </c>
      <c r="I163" s="151">
        <v>16</v>
      </c>
      <c r="J163" s="151">
        <v>11</v>
      </c>
      <c r="K163" s="152">
        <v>16</v>
      </c>
      <c r="L163" s="151">
        <v>5</v>
      </c>
      <c r="M163" s="156">
        <v>8</v>
      </c>
      <c r="N163" s="150">
        <v>32</v>
      </c>
      <c r="O163" s="151">
        <v>41</v>
      </c>
      <c r="P163" s="151">
        <v>56</v>
      </c>
      <c r="Q163" s="151">
        <v>48</v>
      </c>
      <c r="R163" s="151">
        <v>55</v>
      </c>
      <c r="S163" s="151">
        <v>46</v>
      </c>
      <c r="T163" s="151">
        <v>44</v>
      </c>
      <c r="U163" s="151">
        <v>44</v>
      </c>
      <c r="V163" s="151">
        <v>19</v>
      </c>
      <c r="W163" s="152">
        <v>8</v>
      </c>
      <c r="X163" s="151">
        <v>12</v>
      </c>
      <c r="Y163" s="156">
        <v>12</v>
      </c>
      <c r="Z163" s="150">
        <v>101</v>
      </c>
      <c r="AA163" s="151">
        <v>65</v>
      </c>
      <c r="AB163" s="151">
        <v>79</v>
      </c>
      <c r="AC163" s="151">
        <v>92</v>
      </c>
      <c r="AD163" s="151">
        <v>105</v>
      </c>
      <c r="AE163" s="151">
        <v>76</v>
      </c>
      <c r="AF163" s="151">
        <v>63</v>
      </c>
      <c r="AG163" s="151">
        <v>74</v>
      </c>
      <c r="AH163" s="151">
        <v>39</v>
      </c>
      <c r="AI163" s="152">
        <v>33</v>
      </c>
      <c r="AJ163" s="151">
        <v>31</v>
      </c>
      <c r="AK163" s="156">
        <v>25</v>
      </c>
      <c r="AL163" s="150">
        <v>640</v>
      </c>
      <c r="AM163" s="151">
        <v>646</v>
      </c>
      <c r="AN163" s="151">
        <v>668</v>
      </c>
      <c r="AO163" s="151">
        <v>562</v>
      </c>
      <c r="AP163" s="151">
        <v>541</v>
      </c>
      <c r="AQ163" s="151">
        <v>449</v>
      </c>
      <c r="AR163" s="151">
        <v>380</v>
      </c>
      <c r="AS163" s="151">
        <v>288</v>
      </c>
      <c r="AT163" s="151">
        <v>213</v>
      </c>
      <c r="AU163" s="152">
        <v>202</v>
      </c>
      <c r="AV163" s="151">
        <v>168</v>
      </c>
      <c r="AW163" s="156">
        <v>170</v>
      </c>
      <c r="AX163" s="150">
        <v>181</v>
      </c>
      <c r="AY163" s="151">
        <v>224</v>
      </c>
      <c r="AZ163" s="151">
        <v>272</v>
      </c>
      <c r="BA163" s="151">
        <v>251</v>
      </c>
      <c r="BB163" s="151">
        <v>243</v>
      </c>
      <c r="BC163" s="151">
        <v>135</v>
      </c>
      <c r="BD163" s="151">
        <v>89</v>
      </c>
      <c r="BE163" s="151">
        <v>65</v>
      </c>
      <c r="BF163" s="151">
        <v>55</v>
      </c>
      <c r="BG163" s="152">
        <v>68</v>
      </c>
      <c r="BH163" s="151">
        <v>63</v>
      </c>
      <c r="BI163" s="156">
        <v>39</v>
      </c>
      <c r="BJ163" s="150">
        <v>0</v>
      </c>
      <c r="BK163" s="151">
        <v>0</v>
      </c>
      <c r="BL163" s="151">
        <v>0</v>
      </c>
      <c r="BM163" s="151">
        <v>0</v>
      </c>
      <c r="BN163" s="151">
        <v>0</v>
      </c>
      <c r="BO163" s="151">
        <v>0</v>
      </c>
      <c r="BP163" s="151">
        <v>0</v>
      </c>
      <c r="BQ163" s="151">
        <v>0</v>
      </c>
      <c r="BR163" s="151">
        <v>0</v>
      </c>
      <c r="BS163" s="152">
        <v>0</v>
      </c>
      <c r="BT163" s="151">
        <v>0</v>
      </c>
      <c r="BU163" s="156">
        <v>0</v>
      </c>
      <c r="BV163" s="150">
        <v>1000</v>
      </c>
      <c r="BW163" s="151">
        <v>1027</v>
      </c>
      <c r="BX163" s="151">
        <v>1134</v>
      </c>
      <c r="BY163" s="151">
        <v>989</v>
      </c>
      <c r="BZ163" s="151">
        <v>985</v>
      </c>
      <c r="CA163" s="151">
        <v>744</v>
      </c>
      <c r="CB163" s="151">
        <v>616</v>
      </c>
      <c r="CC163" s="151">
        <v>487</v>
      </c>
      <c r="CD163" s="151">
        <v>337</v>
      </c>
      <c r="CE163" s="152">
        <v>327</v>
      </c>
      <c r="CF163" s="151">
        <v>279</v>
      </c>
      <c r="CG163" s="165">
        <v>254</v>
      </c>
    </row>
    <row r="164" spans="1:85" s="22" customFormat="1" x14ac:dyDescent="0.2">
      <c r="A164" s="32" t="s">
        <v>212</v>
      </c>
      <c r="B164" s="49">
        <v>118</v>
      </c>
      <c r="C164" s="50">
        <v>172</v>
      </c>
      <c r="D164" s="50">
        <v>150</v>
      </c>
      <c r="E164" s="50">
        <v>137</v>
      </c>
      <c r="F164" s="50">
        <v>102</v>
      </c>
      <c r="G164" s="50">
        <v>87</v>
      </c>
      <c r="H164" s="50">
        <v>63</v>
      </c>
      <c r="I164" s="50">
        <v>89</v>
      </c>
      <c r="J164" s="50">
        <v>51</v>
      </c>
      <c r="K164" s="147">
        <v>45</v>
      </c>
      <c r="L164" s="50">
        <v>81</v>
      </c>
      <c r="M164" s="154">
        <v>106</v>
      </c>
      <c r="N164" s="49">
        <v>288</v>
      </c>
      <c r="O164" s="50">
        <v>246</v>
      </c>
      <c r="P164" s="50">
        <v>218</v>
      </c>
      <c r="Q164" s="50">
        <v>193</v>
      </c>
      <c r="R164" s="50">
        <v>165</v>
      </c>
      <c r="S164" s="50">
        <v>157</v>
      </c>
      <c r="T164" s="50">
        <v>186</v>
      </c>
      <c r="U164" s="50">
        <v>139</v>
      </c>
      <c r="V164" s="50">
        <v>130</v>
      </c>
      <c r="W164" s="147">
        <v>101</v>
      </c>
      <c r="X164" s="50">
        <v>125</v>
      </c>
      <c r="Y164" s="154">
        <v>134</v>
      </c>
      <c r="Z164" s="49">
        <v>506</v>
      </c>
      <c r="AA164" s="50">
        <v>443</v>
      </c>
      <c r="AB164" s="50">
        <v>353</v>
      </c>
      <c r="AC164" s="50">
        <v>458</v>
      </c>
      <c r="AD164" s="50">
        <v>362</v>
      </c>
      <c r="AE164" s="50">
        <v>381</v>
      </c>
      <c r="AF164" s="50">
        <v>506</v>
      </c>
      <c r="AG164" s="50">
        <v>334</v>
      </c>
      <c r="AH164" s="50">
        <v>308</v>
      </c>
      <c r="AI164" s="147">
        <v>392</v>
      </c>
      <c r="AJ164" s="50">
        <v>284</v>
      </c>
      <c r="AK164" s="154">
        <v>265</v>
      </c>
      <c r="AL164" s="49">
        <v>3378</v>
      </c>
      <c r="AM164" s="50">
        <v>3206</v>
      </c>
      <c r="AN164" s="50">
        <v>3001</v>
      </c>
      <c r="AO164" s="50">
        <v>2843</v>
      </c>
      <c r="AP164" s="50">
        <v>2911</v>
      </c>
      <c r="AQ164" s="50">
        <v>2123</v>
      </c>
      <c r="AR164" s="50">
        <v>2424</v>
      </c>
      <c r="AS164" s="50">
        <v>1814</v>
      </c>
      <c r="AT164" s="50">
        <v>2040</v>
      </c>
      <c r="AU164" s="147">
        <v>1862</v>
      </c>
      <c r="AV164" s="50">
        <v>1758</v>
      </c>
      <c r="AW164" s="154">
        <v>1515</v>
      </c>
      <c r="AX164" s="49">
        <v>1035</v>
      </c>
      <c r="AY164" s="50">
        <v>908</v>
      </c>
      <c r="AZ164" s="50">
        <v>1013</v>
      </c>
      <c r="BA164" s="50">
        <v>1031</v>
      </c>
      <c r="BB164" s="50">
        <v>953</v>
      </c>
      <c r="BC164" s="50">
        <v>757</v>
      </c>
      <c r="BD164" s="50">
        <v>655</v>
      </c>
      <c r="BE164" s="50">
        <v>685</v>
      </c>
      <c r="BF164" s="50">
        <v>618</v>
      </c>
      <c r="BG164" s="147">
        <v>459</v>
      </c>
      <c r="BH164" s="50">
        <v>584</v>
      </c>
      <c r="BI164" s="154">
        <v>523</v>
      </c>
      <c r="BJ164" s="49">
        <v>0</v>
      </c>
      <c r="BK164" s="50">
        <v>0</v>
      </c>
      <c r="BL164" s="50">
        <v>0</v>
      </c>
      <c r="BM164" s="50">
        <v>0</v>
      </c>
      <c r="BN164" s="50">
        <v>0</v>
      </c>
      <c r="BO164" s="50">
        <v>0</v>
      </c>
      <c r="BP164" s="50">
        <v>0</v>
      </c>
      <c r="BQ164" s="50">
        <v>0</v>
      </c>
      <c r="BR164" s="50">
        <v>0</v>
      </c>
      <c r="BS164" s="147">
        <v>0</v>
      </c>
      <c r="BT164" s="50">
        <v>0</v>
      </c>
      <c r="BU164" s="154">
        <v>0</v>
      </c>
      <c r="BV164" s="49">
        <v>5325</v>
      </c>
      <c r="BW164" s="50">
        <v>4975</v>
      </c>
      <c r="BX164" s="50">
        <v>4735</v>
      </c>
      <c r="BY164" s="50">
        <v>4662</v>
      </c>
      <c r="BZ164" s="50">
        <v>4493</v>
      </c>
      <c r="CA164" s="50">
        <v>3505</v>
      </c>
      <c r="CB164" s="50">
        <v>3834</v>
      </c>
      <c r="CC164" s="50">
        <v>3061</v>
      </c>
      <c r="CD164" s="50">
        <v>3147</v>
      </c>
      <c r="CE164" s="147">
        <v>2859</v>
      </c>
      <c r="CF164" s="50">
        <v>2832</v>
      </c>
      <c r="CG164" s="163">
        <v>2543</v>
      </c>
    </row>
    <row r="165" spans="1:85" x14ac:dyDescent="0.2">
      <c r="A165" s="33" t="s">
        <v>172</v>
      </c>
      <c r="B165" s="148">
        <v>25</v>
      </c>
      <c r="C165" s="27">
        <v>42</v>
      </c>
      <c r="D165" s="27">
        <v>40</v>
      </c>
      <c r="E165" s="27">
        <v>29</v>
      </c>
      <c r="F165" s="27">
        <v>15</v>
      </c>
      <c r="G165" s="27">
        <v>8</v>
      </c>
      <c r="H165" s="27">
        <v>6</v>
      </c>
      <c r="I165" s="27">
        <v>9</v>
      </c>
      <c r="J165" s="27">
        <v>6</v>
      </c>
      <c r="K165" s="149">
        <v>3</v>
      </c>
      <c r="L165" s="27">
        <v>13</v>
      </c>
      <c r="M165" s="155">
        <v>2</v>
      </c>
      <c r="N165" s="148">
        <v>47</v>
      </c>
      <c r="O165" s="27">
        <v>21</v>
      </c>
      <c r="P165" s="27">
        <v>31</v>
      </c>
      <c r="Q165" s="27">
        <v>30</v>
      </c>
      <c r="R165" s="27">
        <v>26</v>
      </c>
      <c r="S165" s="27">
        <v>14</v>
      </c>
      <c r="T165" s="27">
        <v>17</v>
      </c>
      <c r="U165" s="27">
        <v>17</v>
      </c>
      <c r="V165" s="27">
        <v>20</v>
      </c>
      <c r="W165" s="149">
        <v>12</v>
      </c>
      <c r="X165" s="27">
        <v>4</v>
      </c>
      <c r="Y165" s="155">
        <v>4</v>
      </c>
      <c r="Z165" s="148">
        <v>62</v>
      </c>
      <c r="AA165" s="27">
        <v>33</v>
      </c>
      <c r="AB165" s="27">
        <v>54</v>
      </c>
      <c r="AC165" s="27">
        <v>46</v>
      </c>
      <c r="AD165" s="27">
        <v>37</v>
      </c>
      <c r="AE165" s="27">
        <v>52</v>
      </c>
      <c r="AF165" s="27">
        <v>45</v>
      </c>
      <c r="AG165" s="27">
        <v>29</v>
      </c>
      <c r="AH165" s="27">
        <v>20</v>
      </c>
      <c r="AI165" s="149">
        <v>37</v>
      </c>
      <c r="AJ165" s="27">
        <v>17</v>
      </c>
      <c r="AK165" s="155">
        <v>21</v>
      </c>
      <c r="AL165" s="148">
        <v>449</v>
      </c>
      <c r="AM165" s="27">
        <v>248</v>
      </c>
      <c r="AN165" s="27">
        <v>335</v>
      </c>
      <c r="AO165" s="27">
        <v>353</v>
      </c>
      <c r="AP165" s="27">
        <v>257</v>
      </c>
      <c r="AQ165" s="27">
        <v>221</v>
      </c>
      <c r="AR165" s="27">
        <v>185</v>
      </c>
      <c r="AS165" s="27">
        <v>228</v>
      </c>
      <c r="AT165" s="27">
        <v>158</v>
      </c>
      <c r="AU165" s="149">
        <v>159</v>
      </c>
      <c r="AV165" s="27">
        <v>121</v>
      </c>
      <c r="AW165" s="155">
        <v>136</v>
      </c>
      <c r="AX165" s="148">
        <v>110</v>
      </c>
      <c r="AY165" s="27">
        <v>85</v>
      </c>
      <c r="AZ165" s="27">
        <v>114</v>
      </c>
      <c r="BA165" s="27">
        <v>87</v>
      </c>
      <c r="BB165" s="27">
        <v>70</v>
      </c>
      <c r="BC165" s="27">
        <v>69</v>
      </c>
      <c r="BD165" s="27">
        <v>50</v>
      </c>
      <c r="BE165" s="27">
        <v>72</v>
      </c>
      <c r="BF165" s="27">
        <v>49</v>
      </c>
      <c r="BG165" s="149">
        <v>55</v>
      </c>
      <c r="BH165" s="27">
        <v>45</v>
      </c>
      <c r="BI165" s="155">
        <v>38</v>
      </c>
      <c r="BJ165" s="148">
        <v>0</v>
      </c>
      <c r="BK165" s="27">
        <v>0</v>
      </c>
      <c r="BL165" s="27">
        <v>0</v>
      </c>
      <c r="BM165" s="27">
        <v>0</v>
      </c>
      <c r="BN165" s="27">
        <v>0</v>
      </c>
      <c r="BO165" s="27">
        <v>0</v>
      </c>
      <c r="BP165" s="27">
        <v>0</v>
      </c>
      <c r="BQ165" s="27">
        <v>0</v>
      </c>
      <c r="BR165" s="27">
        <v>0</v>
      </c>
      <c r="BS165" s="149">
        <v>0</v>
      </c>
      <c r="BT165" s="27">
        <v>0</v>
      </c>
      <c r="BU165" s="155">
        <v>0</v>
      </c>
      <c r="BV165" s="148">
        <v>693</v>
      </c>
      <c r="BW165" s="27">
        <v>429</v>
      </c>
      <c r="BX165" s="27">
        <v>574</v>
      </c>
      <c r="BY165" s="27">
        <v>545</v>
      </c>
      <c r="BZ165" s="27">
        <v>405</v>
      </c>
      <c r="CA165" s="27">
        <v>364</v>
      </c>
      <c r="CB165" s="27">
        <v>303</v>
      </c>
      <c r="CC165" s="27">
        <v>355</v>
      </c>
      <c r="CD165" s="27">
        <v>253</v>
      </c>
      <c r="CE165" s="149">
        <v>266</v>
      </c>
      <c r="CF165" s="27">
        <v>200</v>
      </c>
      <c r="CG165" s="164">
        <v>201</v>
      </c>
    </row>
    <row r="166" spans="1:85" x14ac:dyDescent="0.2">
      <c r="A166" s="33" t="s">
        <v>173</v>
      </c>
      <c r="B166" s="148">
        <v>13</v>
      </c>
      <c r="C166" s="27">
        <v>37</v>
      </c>
      <c r="D166" s="27">
        <v>21</v>
      </c>
      <c r="E166" s="27">
        <v>17</v>
      </c>
      <c r="F166" s="27">
        <v>22</v>
      </c>
      <c r="G166" s="27">
        <v>20</v>
      </c>
      <c r="H166" s="27">
        <v>2</v>
      </c>
      <c r="I166" s="27">
        <v>13</v>
      </c>
      <c r="J166" s="27">
        <v>8</v>
      </c>
      <c r="K166" s="149">
        <v>3</v>
      </c>
      <c r="L166" s="27">
        <v>8</v>
      </c>
      <c r="M166" s="155">
        <v>14</v>
      </c>
      <c r="N166" s="148">
        <v>40</v>
      </c>
      <c r="O166" s="27">
        <v>54</v>
      </c>
      <c r="P166" s="27">
        <v>39</v>
      </c>
      <c r="Q166" s="27">
        <v>36</v>
      </c>
      <c r="R166" s="27">
        <v>39</v>
      </c>
      <c r="S166" s="27">
        <v>11</v>
      </c>
      <c r="T166" s="27">
        <v>27</v>
      </c>
      <c r="U166" s="27">
        <v>18</v>
      </c>
      <c r="V166" s="27">
        <v>14</v>
      </c>
      <c r="W166" s="149">
        <v>14</v>
      </c>
      <c r="X166" s="27">
        <v>15</v>
      </c>
      <c r="Y166" s="155">
        <v>10</v>
      </c>
      <c r="Z166" s="148">
        <v>65</v>
      </c>
      <c r="AA166" s="27">
        <v>63</v>
      </c>
      <c r="AB166" s="27">
        <v>69</v>
      </c>
      <c r="AC166" s="27">
        <v>69</v>
      </c>
      <c r="AD166" s="27">
        <v>51</v>
      </c>
      <c r="AE166" s="27">
        <v>36</v>
      </c>
      <c r="AF166" s="27">
        <v>75</v>
      </c>
      <c r="AG166" s="27">
        <v>60</v>
      </c>
      <c r="AH166" s="27">
        <v>37</v>
      </c>
      <c r="AI166" s="149">
        <v>21</v>
      </c>
      <c r="AJ166" s="27">
        <v>31</v>
      </c>
      <c r="AK166" s="155">
        <v>24</v>
      </c>
      <c r="AL166" s="148">
        <v>480</v>
      </c>
      <c r="AM166" s="27">
        <v>507</v>
      </c>
      <c r="AN166" s="27">
        <v>558</v>
      </c>
      <c r="AO166" s="27">
        <v>497</v>
      </c>
      <c r="AP166" s="27">
        <v>280</v>
      </c>
      <c r="AQ166" s="27">
        <v>274</v>
      </c>
      <c r="AR166" s="27">
        <v>329</v>
      </c>
      <c r="AS166" s="27">
        <v>216</v>
      </c>
      <c r="AT166" s="27">
        <v>206</v>
      </c>
      <c r="AU166" s="149">
        <v>205</v>
      </c>
      <c r="AV166" s="27">
        <v>211</v>
      </c>
      <c r="AW166" s="155">
        <v>191</v>
      </c>
      <c r="AX166" s="148">
        <v>187</v>
      </c>
      <c r="AY166" s="27">
        <v>139</v>
      </c>
      <c r="AZ166" s="27">
        <v>213</v>
      </c>
      <c r="BA166" s="27">
        <v>168</v>
      </c>
      <c r="BB166" s="27">
        <v>129</v>
      </c>
      <c r="BC166" s="27">
        <v>97</v>
      </c>
      <c r="BD166" s="27">
        <v>75</v>
      </c>
      <c r="BE166" s="27">
        <v>112</v>
      </c>
      <c r="BF166" s="27">
        <v>74</v>
      </c>
      <c r="BG166" s="149">
        <v>75</v>
      </c>
      <c r="BH166" s="27">
        <v>88</v>
      </c>
      <c r="BI166" s="155">
        <v>156</v>
      </c>
      <c r="BJ166" s="148">
        <v>0</v>
      </c>
      <c r="BK166" s="27">
        <v>0</v>
      </c>
      <c r="BL166" s="27">
        <v>0</v>
      </c>
      <c r="BM166" s="27">
        <v>0</v>
      </c>
      <c r="BN166" s="27">
        <v>0</v>
      </c>
      <c r="BO166" s="27">
        <v>0</v>
      </c>
      <c r="BP166" s="27">
        <v>0</v>
      </c>
      <c r="BQ166" s="27">
        <v>0</v>
      </c>
      <c r="BR166" s="27">
        <v>0</v>
      </c>
      <c r="BS166" s="149">
        <v>0</v>
      </c>
      <c r="BT166" s="27">
        <v>0</v>
      </c>
      <c r="BU166" s="155">
        <v>0</v>
      </c>
      <c r="BV166" s="148">
        <v>785</v>
      </c>
      <c r="BW166" s="27">
        <v>800</v>
      </c>
      <c r="BX166" s="27">
        <v>900</v>
      </c>
      <c r="BY166" s="27">
        <v>787</v>
      </c>
      <c r="BZ166" s="27">
        <v>521</v>
      </c>
      <c r="CA166" s="27">
        <v>438</v>
      </c>
      <c r="CB166" s="27">
        <v>508</v>
      </c>
      <c r="CC166" s="27">
        <v>419</v>
      </c>
      <c r="CD166" s="27">
        <v>339</v>
      </c>
      <c r="CE166" s="149">
        <v>318</v>
      </c>
      <c r="CF166" s="27">
        <v>353</v>
      </c>
      <c r="CG166" s="164">
        <v>395</v>
      </c>
    </row>
    <row r="167" spans="1:85" x14ac:dyDescent="0.2">
      <c r="A167" s="33" t="s">
        <v>174</v>
      </c>
      <c r="B167" s="148">
        <v>16</v>
      </c>
      <c r="C167" s="27">
        <v>24</v>
      </c>
      <c r="D167" s="27">
        <v>31</v>
      </c>
      <c r="E167" s="27">
        <v>18</v>
      </c>
      <c r="F167" s="27">
        <v>20</v>
      </c>
      <c r="G167" s="27">
        <v>17</v>
      </c>
      <c r="H167" s="27">
        <v>16</v>
      </c>
      <c r="I167" s="27">
        <v>12</v>
      </c>
      <c r="J167" s="27">
        <v>6</v>
      </c>
      <c r="K167" s="149">
        <v>11</v>
      </c>
      <c r="L167" s="27">
        <v>8</v>
      </c>
      <c r="M167" s="155">
        <v>5</v>
      </c>
      <c r="N167" s="148">
        <v>39</v>
      </c>
      <c r="O167" s="27">
        <v>33</v>
      </c>
      <c r="P167" s="27">
        <v>22</v>
      </c>
      <c r="Q167" s="27">
        <v>31</v>
      </c>
      <c r="R167" s="27">
        <v>23</v>
      </c>
      <c r="S167" s="27">
        <v>25</v>
      </c>
      <c r="T167" s="27">
        <v>19</v>
      </c>
      <c r="U167" s="27">
        <v>16</v>
      </c>
      <c r="V167" s="27">
        <v>18</v>
      </c>
      <c r="W167" s="149">
        <v>9</v>
      </c>
      <c r="X167" s="27">
        <v>12</v>
      </c>
      <c r="Y167" s="155">
        <v>4</v>
      </c>
      <c r="Z167" s="148">
        <v>94</v>
      </c>
      <c r="AA167" s="27">
        <v>108</v>
      </c>
      <c r="AB167" s="27">
        <v>52</v>
      </c>
      <c r="AC167" s="27">
        <v>97</v>
      </c>
      <c r="AD167" s="27">
        <v>58</v>
      </c>
      <c r="AE167" s="27">
        <v>70</v>
      </c>
      <c r="AF167" s="27">
        <v>88</v>
      </c>
      <c r="AG167" s="27">
        <v>42</v>
      </c>
      <c r="AH167" s="27">
        <v>33</v>
      </c>
      <c r="AI167" s="149">
        <v>63</v>
      </c>
      <c r="AJ167" s="27">
        <v>21</v>
      </c>
      <c r="AK167" s="155">
        <v>19</v>
      </c>
      <c r="AL167" s="148">
        <v>657</v>
      </c>
      <c r="AM167" s="27">
        <v>660</v>
      </c>
      <c r="AN167" s="27">
        <v>478</v>
      </c>
      <c r="AO167" s="27">
        <v>490</v>
      </c>
      <c r="AP167" s="27">
        <v>631</v>
      </c>
      <c r="AQ167" s="27">
        <v>355</v>
      </c>
      <c r="AR167" s="27">
        <v>595</v>
      </c>
      <c r="AS167" s="27">
        <v>254</v>
      </c>
      <c r="AT167" s="27">
        <v>290</v>
      </c>
      <c r="AU167" s="149">
        <v>300</v>
      </c>
      <c r="AV167" s="27">
        <v>254</v>
      </c>
      <c r="AW167" s="155">
        <v>147</v>
      </c>
      <c r="AX167" s="148">
        <v>126</v>
      </c>
      <c r="AY167" s="27">
        <v>137</v>
      </c>
      <c r="AZ167" s="27">
        <v>101</v>
      </c>
      <c r="BA167" s="27">
        <v>136</v>
      </c>
      <c r="BB167" s="27">
        <v>109</v>
      </c>
      <c r="BC167" s="27">
        <v>119</v>
      </c>
      <c r="BD167" s="27">
        <v>117</v>
      </c>
      <c r="BE167" s="27">
        <v>78</v>
      </c>
      <c r="BF167" s="27">
        <v>78</v>
      </c>
      <c r="BG167" s="149">
        <v>68</v>
      </c>
      <c r="BH167" s="27">
        <v>93</v>
      </c>
      <c r="BI167" s="155">
        <v>58</v>
      </c>
      <c r="BJ167" s="148">
        <v>0</v>
      </c>
      <c r="BK167" s="27">
        <v>0</v>
      </c>
      <c r="BL167" s="27">
        <v>0</v>
      </c>
      <c r="BM167" s="27">
        <v>0</v>
      </c>
      <c r="BN167" s="27">
        <v>0</v>
      </c>
      <c r="BO167" s="27">
        <v>0</v>
      </c>
      <c r="BP167" s="27">
        <v>0</v>
      </c>
      <c r="BQ167" s="27">
        <v>0</v>
      </c>
      <c r="BR167" s="27">
        <v>0</v>
      </c>
      <c r="BS167" s="149">
        <v>0</v>
      </c>
      <c r="BT167" s="27">
        <v>0</v>
      </c>
      <c r="BU167" s="155">
        <v>0</v>
      </c>
      <c r="BV167" s="148">
        <v>932</v>
      </c>
      <c r="BW167" s="27">
        <v>962</v>
      </c>
      <c r="BX167" s="27">
        <v>684</v>
      </c>
      <c r="BY167" s="27">
        <v>772</v>
      </c>
      <c r="BZ167" s="27">
        <v>841</v>
      </c>
      <c r="CA167" s="27">
        <v>586</v>
      </c>
      <c r="CB167" s="27">
        <v>835</v>
      </c>
      <c r="CC167" s="27">
        <v>402</v>
      </c>
      <c r="CD167" s="27">
        <v>425</v>
      </c>
      <c r="CE167" s="149">
        <v>451</v>
      </c>
      <c r="CF167" s="27">
        <v>388</v>
      </c>
      <c r="CG167" s="164">
        <v>233</v>
      </c>
    </row>
    <row r="168" spans="1:85" x14ac:dyDescent="0.2">
      <c r="A168" s="33" t="s">
        <v>171</v>
      </c>
      <c r="B168" s="148">
        <v>23</v>
      </c>
      <c r="C168" s="27">
        <v>46</v>
      </c>
      <c r="D168" s="27">
        <v>30</v>
      </c>
      <c r="E168" s="27">
        <v>45</v>
      </c>
      <c r="F168" s="27">
        <v>31</v>
      </c>
      <c r="G168" s="27">
        <v>25</v>
      </c>
      <c r="H168" s="27">
        <v>19</v>
      </c>
      <c r="I168" s="27">
        <v>29</v>
      </c>
      <c r="J168" s="27">
        <v>15</v>
      </c>
      <c r="K168" s="149">
        <v>19</v>
      </c>
      <c r="L168" s="27">
        <v>30</v>
      </c>
      <c r="M168" s="155">
        <v>66</v>
      </c>
      <c r="N168" s="148">
        <v>121</v>
      </c>
      <c r="O168" s="27">
        <v>109</v>
      </c>
      <c r="P168" s="27">
        <v>105</v>
      </c>
      <c r="Q168" s="27">
        <v>68</v>
      </c>
      <c r="R168" s="27">
        <v>46</v>
      </c>
      <c r="S168" s="27">
        <v>69</v>
      </c>
      <c r="T168" s="27">
        <v>77</v>
      </c>
      <c r="U168" s="27">
        <v>59</v>
      </c>
      <c r="V168" s="27">
        <v>38</v>
      </c>
      <c r="W168" s="149">
        <v>42</v>
      </c>
      <c r="X168" s="27">
        <v>67</v>
      </c>
      <c r="Y168" s="155">
        <v>88</v>
      </c>
      <c r="Z168" s="148">
        <v>197</v>
      </c>
      <c r="AA168" s="27">
        <v>165</v>
      </c>
      <c r="AB168" s="27">
        <v>119</v>
      </c>
      <c r="AC168" s="27">
        <v>175</v>
      </c>
      <c r="AD168" s="27">
        <v>143</v>
      </c>
      <c r="AE168" s="27">
        <v>148</v>
      </c>
      <c r="AF168" s="27">
        <v>188</v>
      </c>
      <c r="AG168" s="27">
        <v>119</v>
      </c>
      <c r="AH168" s="27">
        <v>156</v>
      </c>
      <c r="AI168" s="149">
        <v>200</v>
      </c>
      <c r="AJ168" s="27">
        <v>160</v>
      </c>
      <c r="AK168" s="155">
        <v>146</v>
      </c>
      <c r="AL168" s="148">
        <v>1279</v>
      </c>
      <c r="AM168" s="27">
        <v>1188</v>
      </c>
      <c r="AN168" s="27">
        <v>1084</v>
      </c>
      <c r="AO168" s="27">
        <v>1069</v>
      </c>
      <c r="AP168" s="27">
        <v>1163</v>
      </c>
      <c r="AQ168" s="27">
        <v>871</v>
      </c>
      <c r="AR168" s="27">
        <v>811</v>
      </c>
      <c r="AS168" s="27">
        <v>623</v>
      </c>
      <c r="AT168" s="27">
        <v>1045</v>
      </c>
      <c r="AU168" s="149">
        <v>913</v>
      </c>
      <c r="AV168" s="27">
        <v>851</v>
      </c>
      <c r="AW168" s="155">
        <v>807</v>
      </c>
      <c r="AX168" s="148">
        <v>416</v>
      </c>
      <c r="AY168" s="27">
        <v>336</v>
      </c>
      <c r="AZ168" s="27">
        <v>402</v>
      </c>
      <c r="BA168" s="27">
        <v>432</v>
      </c>
      <c r="BB168" s="27">
        <v>464</v>
      </c>
      <c r="BC168" s="27">
        <v>334</v>
      </c>
      <c r="BD168" s="27">
        <v>262</v>
      </c>
      <c r="BE168" s="27">
        <v>283</v>
      </c>
      <c r="BF168" s="27">
        <v>303</v>
      </c>
      <c r="BG168" s="149">
        <v>191</v>
      </c>
      <c r="BH168" s="27">
        <v>268</v>
      </c>
      <c r="BI168" s="155">
        <v>205</v>
      </c>
      <c r="BJ168" s="148">
        <v>0</v>
      </c>
      <c r="BK168" s="27">
        <v>0</v>
      </c>
      <c r="BL168" s="27">
        <v>0</v>
      </c>
      <c r="BM168" s="27">
        <v>0</v>
      </c>
      <c r="BN168" s="27">
        <v>0</v>
      </c>
      <c r="BO168" s="27">
        <v>0</v>
      </c>
      <c r="BP168" s="27">
        <v>0</v>
      </c>
      <c r="BQ168" s="27">
        <v>0</v>
      </c>
      <c r="BR168" s="27">
        <v>0</v>
      </c>
      <c r="BS168" s="149">
        <v>0</v>
      </c>
      <c r="BT168" s="27">
        <v>0</v>
      </c>
      <c r="BU168" s="155">
        <v>0</v>
      </c>
      <c r="BV168" s="148">
        <v>2036</v>
      </c>
      <c r="BW168" s="27">
        <v>1844</v>
      </c>
      <c r="BX168" s="27">
        <v>1740</v>
      </c>
      <c r="BY168" s="27">
        <v>1789</v>
      </c>
      <c r="BZ168" s="27">
        <v>1847</v>
      </c>
      <c r="CA168" s="27">
        <v>1447</v>
      </c>
      <c r="CB168" s="27">
        <v>1357</v>
      </c>
      <c r="CC168" s="27">
        <v>1113</v>
      </c>
      <c r="CD168" s="27">
        <v>1557</v>
      </c>
      <c r="CE168" s="149">
        <v>1365</v>
      </c>
      <c r="CF168" s="27">
        <v>1376</v>
      </c>
      <c r="CG168" s="164">
        <v>1312</v>
      </c>
    </row>
    <row r="169" spans="1:85" x14ac:dyDescent="0.2">
      <c r="A169" s="33" t="s">
        <v>50</v>
      </c>
      <c r="B169" s="148">
        <v>40</v>
      </c>
      <c r="C169" s="27">
        <v>23</v>
      </c>
      <c r="D169" s="27">
        <v>26</v>
      </c>
      <c r="E169" s="27">
        <v>22</v>
      </c>
      <c r="F169" s="27">
        <v>11</v>
      </c>
      <c r="G169" s="27">
        <v>16</v>
      </c>
      <c r="H169" s="27">
        <v>19</v>
      </c>
      <c r="I169" s="27">
        <v>17</v>
      </c>
      <c r="J169" s="27">
        <v>15</v>
      </c>
      <c r="K169" s="149">
        <v>6</v>
      </c>
      <c r="L169" s="27">
        <v>15</v>
      </c>
      <c r="M169" s="155">
        <v>15</v>
      </c>
      <c r="N169" s="148">
        <v>32</v>
      </c>
      <c r="O169" s="27">
        <v>29</v>
      </c>
      <c r="P169" s="27">
        <v>19</v>
      </c>
      <c r="Q169" s="27">
        <v>23</v>
      </c>
      <c r="R169" s="27">
        <v>29</v>
      </c>
      <c r="S169" s="27">
        <v>38</v>
      </c>
      <c r="T169" s="27">
        <v>39</v>
      </c>
      <c r="U169" s="27">
        <v>22</v>
      </c>
      <c r="V169" s="27">
        <v>38</v>
      </c>
      <c r="W169" s="149">
        <v>24</v>
      </c>
      <c r="X169" s="27">
        <v>24</v>
      </c>
      <c r="Y169" s="155">
        <v>26</v>
      </c>
      <c r="Z169" s="148">
        <v>75</v>
      </c>
      <c r="AA169" s="27">
        <v>71</v>
      </c>
      <c r="AB169" s="27">
        <v>43</v>
      </c>
      <c r="AC169" s="27">
        <v>68</v>
      </c>
      <c r="AD169" s="27">
        <v>56</v>
      </c>
      <c r="AE169" s="27">
        <v>72</v>
      </c>
      <c r="AF169" s="27">
        <v>100</v>
      </c>
      <c r="AG169" s="27">
        <v>75</v>
      </c>
      <c r="AH169" s="27">
        <v>60</v>
      </c>
      <c r="AI169" s="149">
        <v>67</v>
      </c>
      <c r="AJ169" s="27">
        <v>52</v>
      </c>
      <c r="AK169" s="155">
        <v>53</v>
      </c>
      <c r="AL169" s="148">
        <v>455</v>
      </c>
      <c r="AM169" s="27">
        <v>571</v>
      </c>
      <c r="AN169" s="27">
        <v>511</v>
      </c>
      <c r="AO169" s="27">
        <v>415</v>
      </c>
      <c r="AP169" s="27">
        <v>428</v>
      </c>
      <c r="AQ169" s="27">
        <v>363</v>
      </c>
      <c r="AR169" s="27">
        <v>479</v>
      </c>
      <c r="AS169" s="27">
        <v>416</v>
      </c>
      <c r="AT169" s="27">
        <v>326</v>
      </c>
      <c r="AU169" s="149">
        <v>274</v>
      </c>
      <c r="AV169" s="27">
        <v>314</v>
      </c>
      <c r="AW169" s="155">
        <v>217</v>
      </c>
      <c r="AX169" s="148">
        <v>179</v>
      </c>
      <c r="AY169" s="27">
        <v>204</v>
      </c>
      <c r="AZ169" s="27">
        <v>163</v>
      </c>
      <c r="BA169" s="27">
        <v>206</v>
      </c>
      <c r="BB169" s="27">
        <v>174</v>
      </c>
      <c r="BC169" s="27">
        <v>128</v>
      </c>
      <c r="BD169" s="27">
        <v>149</v>
      </c>
      <c r="BE169" s="27">
        <v>122</v>
      </c>
      <c r="BF169" s="27">
        <v>110</v>
      </c>
      <c r="BG169" s="149">
        <v>68</v>
      </c>
      <c r="BH169" s="27">
        <v>86</v>
      </c>
      <c r="BI169" s="155">
        <v>64</v>
      </c>
      <c r="BJ169" s="148">
        <v>0</v>
      </c>
      <c r="BK169" s="27">
        <v>0</v>
      </c>
      <c r="BL169" s="27">
        <v>0</v>
      </c>
      <c r="BM169" s="27">
        <v>0</v>
      </c>
      <c r="BN169" s="27">
        <v>0</v>
      </c>
      <c r="BO169" s="27">
        <v>0</v>
      </c>
      <c r="BP169" s="27">
        <v>0</v>
      </c>
      <c r="BQ169" s="27">
        <v>0</v>
      </c>
      <c r="BR169" s="27">
        <v>0</v>
      </c>
      <c r="BS169" s="149">
        <v>0</v>
      </c>
      <c r="BT169" s="27">
        <v>0</v>
      </c>
      <c r="BU169" s="155">
        <v>0</v>
      </c>
      <c r="BV169" s="148">
        <v>781</v>
      </c>
      <c r="BW169" s="27">
        <v>898</v>
      </c>
      <c r="BX169" s="27">
        <v>762</v>
      </c>
      <c r="BY169" s="27">
        <v>734</v>
      </c>
      <c r="BZ169" s="27">
        <v>698</v>
      </c>
      <c r="CA169" s="27">
        <v>617</v>
      </c>
      <c r="CB169" s="27">
        <v>786</v>
      </c>
      <c r="CC169" s="27">
        <v>652</v>
      </c>
      <c r="CD169" s="27">
        <v>549</v>
      </c>
      <c r="CE169" s="149">
        <v>439</v>
      </c>
      <c r="CF169" s="27">
        <v>491</v>
      </c>
      <c r="CG169" s="164">
        <v>375</v>
      </c>
    </row>
    <row r="170" spans="1:85" ht="13.5" thickBot="1" x14ac:dyDescent="0.25">
      <c r="A170" s="34" t="s">
        <v>44</v>
      </c>
      <c r="B170" s="150">
        <v>1</v>
      </c>
      <c r="C170" s="151">
        <v>0</v>
      </c>
      <c r="D170" s="151">
        <v>2</v>
      </c>
      <c r="E170" s="151">
        <v>6</v>
      </c>
      <c r="F170" s="151">
        <v>3</v>
      </c>
      <c r="G170" s="151">
        <v>1</v>
      </c>
      <c r="H170" s="151">
        <v>1</v>
      </c>
      <c r="I170" s="151">
        <v>9</v>
      </c>
      <c r="J170" s="151">
        <v>1</v>
      </c>
      <c r="K170" s="152">
        <v>3</v>
      </c>
      <c r="L170" s="151">
        <v>7</v>
      </c>
      <c r="M170" s="156">
        <v>4</v>
      </c>
      <c r="N170" s="150">
        <v>9</v>
      </c>
      <c r="O170" s="151">
        <v>0</v>
      </c>
      <c r="P170" s="151">
        <v>2</v>
      </c>
      <c r="Q170" s="151">
        <v>5</v>
      </c>
      <c r="R170" s="151">
        <v>2</v>
      </c>
      <c r="S170" s="151">
        <v>0</v>
      </c>
      <c r="T170" s="151">
        <v>7</v>
      </c>
      <c r="U170" s="151">
        <v>7</v>
      </c>
      <c r="V170" s="151">
        <v>2</v>
      </c>
      <c r="W170" s="152">
        <v>0</v>
      </c>
      <c r="X170" s="151">
        <v>3</v>
      </c>
      <c r="Y170" s="156">
        <v>2</v>
      </c>
      <c r="Z170" s="150">
        <v>13</v>
      </c>
      <c r="AA170" s="151">
        <v>3</v>
      </c>
      <c r="AB170" s="151">
        <v>16</v>
      </c>
      <c r="AC170" s="151">
        <v>3</v>
      </c>
      <c r="AD170" s="151">
        <v>17</v>
      </c>
      <c r="AE170" s="151">
        <v>3</v>
      </c>
      <c r="AF170" s="151">
        <v>10</v>
      </c>
      <c r="AG170" s="151">
        <v>9</v>
      </c>
      <c r="AH170" s="151">
        <v>2</v>
      </c>
      <c r="AI170" s="152">
        <v>4</v>
      </c>
      <c r="AJ170" s="151">
        <v>3</v>
      </c>
      <c r="AK170" s="156">
        <v>2</v>
      </c>
      <c r="AL170" s="150">
        <v>58</v>
      </c>
      <c r="AM170" s="151">
        <v>32</v>
      </c>
      <c r="AN170" s="151">
        <v>35</v>
      </c>
      <c r="AO170" s="151">
        <v>19</v>
      </c>
      <c r="AP170" s="151">
        <v>152</v>
      </c>
      <c r="AQ170" s="151">
        <v>39</v>
      </c>
      <c r="AR170" s="151">
        <v>25</v>
      </c>
      <c r="AS170" s="151">
        <v>77</v>
      </c>
      <c r="AT170" s="151">
        <v>15</v>
      </c>
      <c r="AU170" s="152">
        <v>11</v>
      </c>
      <c r="AV170" s="151">
        <v>7</v>
      </c>
      <c r="AW170" s="156">
        <v>17</v>
      </c>
      <c r="AX170" s="150">
        <v>17</v>
      </c>
      <c r="AY170" s="151">
        <v>7</v>
      </c>
      <c r="AZ170" s="151">
        <v>20</v>
      </c>
      <c r="BA170" s="151">
        <v>2</v>
      </c>
      <c r="BB170" s="151">
        <v>7</v>
      </c>
      <c r="BC170" s="151">
        <v>10</v>
      </c>
      <c r="BD170" s="151">
        <v>2</v>
      </c>
      <c r="BE170" s="151">
        <v>18</v>
      </c>
      <c r="BF170" s="151">
        <v>4</v>
      </c>
      <c r="BG170" s="152">
        <v>2</v>
      </c>
      <c r="BH170" s="151">
        <v>4</v>
      </c>
      <c r="BI170" s="156">
        <v>2</v>
      </c>
      <c r="BJ170" s="150">
        <v>0</v>
      </c>
      <c r="BK170" s="151">
        <v>0</v>
      </c>
      <c r="BL170" s="151">
        <v>0</v>
      </c>
      <c r="BM170" s="151">
        <v>0</v>
      </c>
      <c r="BN170" s="151">
        <v>0</v>
      </c>
      <c r="BO170" s="151">
        <v>0</v>
      </c>
      <c r="BP170" s="151">
        <v>0</v>
      </c>
      <c r="BQ170" s="151">
        <v>0</v>
      </c>
      <c r="BR170" s="151">
        <v>0</v>
      </c>
      <c r="BS170" s="152">
        <v>0</v>
      </c>
      <c r="BT170" s="151">
        <v>0</v>
      </c>
      <c r="BU170" s="156">
        <v>0</v>
      </c>
      <c r="BV170" s="150">
        <v>98</v>
      </c>
      <c r="BW170" s="151">
        <v>42</v>
      </c>
      <c r="BX170" s="151">
        <v>75</v>
      </c>
      <c r="BY170" s="151">
        <v>35</v>
      </c>
      <c r="BZ170" s="151">
        <v>181</v>
      </c>
      <c r="CA170" s="151">
        <v>53</v>
      </c>
      <c r="CB170" s="151">
        <v>45</v>
      </c>
      <c r="CC170" s="151">
        <v>120</v>
      </c>
      <c r="CD170" s="151">
        <v>24</v>
      </c>
      <c r="CE170" s="152">
        <v>20</v>
      </c>
      <c r="CF170" s="151">
        <v>24</v>
      </c>
      <c r="CG170" s="165">
        <v>27</v>
      </c>
    </row>
    <row r="171" spans="1:85" s="22" customFormat="1" x14ac:dyDescent="0.2">
      <c r="A171" s="32" t="s">
        <v>213</v>
      </c>
      <c r="B171" s="49">
        <v>86</v>
      </c>
      <c r="C171" s="50">
        <v>128</v>
      </c>
      <c r="D171" s="50">
        <v>131</v>
      </c>
      <c r="E171" s="50">
        <v>77</v>
      </c>
      <c r="F171" s="50">
        <v>70</v>
      </c>
      <c r="G171" s="50">
        <v>70</v>
      </c>
      <c r="H171" s="50">
        <v>60</v>
      </c>
      <c r="I171" s="50">
        <v>69</v>
      </c>
      <c r="J171" s="50">
        <v>41</v>
      </c>
      <c r="K171" s="147">
        <v>40</v>
      </c>
      <c r="L171" s="50">
        <v>48</v>
      </c>
      <c r="M171" s="154">
        <v>78</v>
      </c>
      <c r="N171" s="49">
        <v>219</v>
      </c>
      <c r="O171" s="50">
        <v>219</v>
      </c>
      <c r="P171" s="50">
        <v>159</v>
      </c>
      <c r="Q171" s="50">
        <v>146</v>
      </c>
      <c r="R171" s="50">
        <v>146</v>
      </c>
      <c r="S171" s="50">
        <v>131</v>
      </c>
      <c r="T171" s="50">
        <v>103</v>
      </c>
      <c r="U171" s="50">
        <v>93</v>
      </c>
      <c r="V171" s="50">
        <v>92</v>
      </c>
      <c r="W171" s="147">
        <v>86</v>
      </c>
      <c r="X171" s="50">
        <v>90</v>
      </c>
      <c r="Y171" s="154">
        <v>65</v>
      </c>
      <c r="Z171" s="49">
        <v>484</v>
      </c>
      <c r="AA171" s="50">
        <v>482</v>
      </c>
      <c r="AB171" s="50">
        <v>424</v>
      </c>
      <c r="AC171" s="50">
        <v>390</v>
      </c>
      <c r="AD171" s="50">
        <v>394</v>
      </c>
      <c r="AE171" s="50">
        <v>518</v>
      </c>
      <c r="AF171" s="50">
        <v>343</v>
      </c>
      <c r="AG171" s="50">
        <v>320</v>
      </c>
      <c r="AH171" s="50">
        <v>298</v>
      </c>
      <c r="AI171" s="147">
        <v>266</v>
      </c>
      <c r="AJ171" s="50">
        <v>205</v>
      </c>
      <c r="AK171" s="154">
        <v>180</v>
      </c>
      <c r="AL171" s="49">
        <v>2979</v>
      </c>
      <c r="AM171" s="50">
        <v>2884</v>
      </c>
      <c r="AN171" s="50">
        <v>2617</v>
      </c>
      <c r="AO171" s="50">
        <v>2359</v>
      </c>
      <c r="AP171" s="50">
        <v>2224</v>
      </c>
      <c r="AQ171" s="50">
        <v>2364</v>
      </c>
      <c r="AR171" s="50">
        <v>1801</v>
      </c>
      <c r="AS171" s="50">
        <v>1704</v>
      </c>
      <c r="AT171" s="50">
        <v>1497</v>
      </c>
      <c r="AU171" s="147">
        <v>1353</v>
      </c>
      <c r="AV171" s="50">
        <v>1572</v>
      </c>
      <c r="AW171" s="154">
        <v>1497</v>
      </c>
      <c r="AX171" s="49">
        <v>830</v>
      </c>
      <c r="AY171" s="50">
        <v>962</v>
      </c>
      <c r="AZ171" s="50">
        <v>832</v>
      </c>
      <c r="BA171" s="50">
        <v>685</v>
      </c>
      <c r="BB171" s="50">
        <v>662</v>
      </c>
      <c r="BC171" s="50">
        <v>613</v>
      </c>
      <c r="BD171" s="50">
        <v>596</v>
      </c>
      <c r="BE171" s="50">
        <v>478</v>
      </c>
      <c r="BF171" s="50">
        <v>725</v>
      </c>
      <c r="BG171" s="147">
        <v>347</v>
      </c>
      <c r="BH171" s="50">
        <v>375</v>
      </c>
      <c r="BI171" s="154">
        <v>358</v>
      </c>
      <c r="BJ171" s="49">
        <v>0</v>
      </c>
      <c r="BK171" s="50">
        <v>0</v>
      </c>
      <c r="BL171" s="50">
        <v>0</v>
      </c>
      <c r="BM171" s="50">
        <v>0</v>
      </c>
      <c r="BN171" s="50">
        <v>0</v>
      </c>
      <c r="BO171" s="50">
        <v>0</v>
      </c>
      <c r="BP171" s="50">
        <v>0</v>
      </c>
      <c r="BQ171" s="50">
        <v>0</v>
      </c>
      <c r="BR171" s="50">
        <v>0</v>
      </c>
      <c r="BS171" s="147">
        <v>0</v>
      </c>
      <c r="BT171" s="50">
        <v>0</v>
      </c>
      <c r="BU171" s="154">
        <v>0</v>
      </c>
      <c r="BV171" s="49">
        <v>4598</v>
      </c>
      <c r="BW171" s="50">
        <v>4675</v>
      </c>
      <c r="BX171" s="50">
        <v>4163</v>
      </c>
      <c r="BY171" s="50">
        <v>3657</v>
      </c>
      <c r="BZ171" s="50">
        <v>3496</v>
      </c>
      <c r="CA171" s="50">
        <v>3696</v>
      </c>
      <c r="CB171" s="50">
        <v>2903</v>
      </c>
      <c r="CC171" s="50">
        <v>2664</v>
      </c>
      <c r="CD171" s="50">
        <v>2653</v>
      </c>
      <c r="CE171" s="147">
        <v>2092</v>
      </c>
      <c r="CF171" s="50">
        <v>2290</v>
      </c>
      <c r="CG171" s="163">
        <v>2178</v>
      </c>
    </row>
    <row r="172" spans="1:85" x14ac:dyDescent="0.2">
      <c r="A172" s="33" t="s">
        <v>176</v>
      </c>
      <c r="B172" s="148">
        <v>9</v>
      </c>
      <c r="C172" s="27">
        <v>7</v>
      </c>
      <c r="D172" s="27">
        <v>25</v>
      </c>
      <c r="E172" s="27">
        <v>7</v>
      </c>
      <c r="F172" s="27">
        <v>8</v>
      </c>
      <c r="G172" s="27">
        <v>8</v>
      </c>
      <c r="H172" s="27">
        <v>1</v>
      </c>
      <c r="I172" s="27">
        <v>6</v>
      </c>
      <c r="J172" s="27">
        <v>2</v>
      </c>
      <c r="K172" s="149">
        <v>3</v>
      </c>
      <c r="L172" s="27">
        <v>2</v>
      </c>
      <c r="M172" s="155">
        <v>12</v>
      </c>
      <c r="N172" s="148">
        <v>9</v>
      </c>
      <c r="O172" s="27">
        <v>9</v>
      </c>
      <c r="P172" s="27">
        <v>10</v>
      </c>
      <c r="Q172" s="27">
        <v>7</v>
      </c>
      <c r="R172" s="27">
        <v>7</v>
      </c>
      <c r="S172" s="27">
        <v>7</v>
      </c>
      <c r="T172" s="27">
        <v>10</v>
      </c>
      <c r="U172" s="27">
        <v>11</v>
      </c>
      <c r="V172" s="27">
        <v>3</v>
      </c>
      <c r="W172" s="149">
        <v>7</v>
      </c>
      <c r="X172" s="27">
        <v>4</v>
      </c>
      <c r="Y172" s="155">
        <v>6</v>
      </c>
      <c r="Z172" s="148">
        <v>22</v>
      </c>
      <c r="AA172" s="27">
        <v>21</v>
      </c>
      <c r="AB172" s="27">
        <v>21</v>
      </c>
      <c r="AC172" s="27">
        <v>16</v>
      </c>
      <c r="AD172" s="27">
        <v>26</v>
      </c>
      <c r="AE172" s="27">
        <v>28</v>
      </c>
      <c r="AF172" s="27">
        <v>25</v>
      </c>
      <c r="AG172" s="27">
        <v>29</v>
      </c>
      <c r="AH172" s="27">
        <v>18</v>
      </c>
      <c r="AI172" s="149">
        <v>10</v>
      </c>
      <c r="AJ172" s="27">
        <v>15</v>
      </c>
      <c r="AK172" s="155">
        <v>20</v>
      </c>
      <c r="AL172" s="148">
        <v>218</v>
      </c>
      <c r="AM172" s="27">
        <v>182</v>
      </c>
      <c r="AN172" s="27">
        <v>199</v>
      </c>
      <c r="AO172" s="27">
        <v>162</v>
      </c>
      <c r="AP172" s="27">
        <v>223</v>
      </c>
      <c r="AQ172" s="27">
        <v>191</v>
      </c>
      <c r="AR172" s="27">
        <v>143</v>
      </c>
      <c r="AS172" s="27">
        <v>147</v>
      </c>
      <c r="AT172" s="27">
        <v>130</v>
      </c>
      <c r="AU172" s="149">
        <v>76</v>
      </c>
      <c r="AV172" s="27">
        <v>105</v>
      </c>
      <c r="AW172" s="155">
        <v>167</v>
      </c>
      <c r="AX172" s="148">
        <v>77</v>
      </c>
      <c r="AY172" s="27">
        <v>64</v>
      </c>
      <c r="AZ172" s="27">
        <v>40</v>
      </c>
      <c r="BA172" s="27">
        <v>71</v>
      </c>
      <c r="BB172" s="27">
        <v>74</v>
      </c>
      <c r="BC172" s="27">
        <v>59</v>
      </c>
      <c r="BD172" s="27">
        <v>33</v>
      </c>
      <c r="BE172" s="27">
        <v>51</v>
      </c>
      <c r="BF172" s="27">
        <v>41</v>
      </c>
      <c r="BG172" s="149">
        <v>38</v>
      </c>
      <c r="BH172" s="27">
        <v>22</v>
      </c>
      <c r="BI172" s="155">
        <v>44</v>
      </c>
      <c r="BJ172" s="148">
        <v>0</v>
      </c>
      <c r="BK172" s="27">
        <v>0</v>
      </c>
      <c r="BL172" s="27">
        <v>0</v>
      </c>
      <c r="BM172" s="27">
        <v>0</v>
      </c>
      <c r="BN172" s="27">
        <v>0</v>
      </c>
      <c r="BO172" s="27">
        <v>0</v>
      </c>
      <c r="BP172" s="27">
        <v>0</v>
      </c>
      <c r="BQ172" s="27">
        <v>0</v>
      </c>
      <c r="BR172" s="27">
        <v>0</v>
      </c>
      <c r="BS172" s="149">
        <v>0</v>
      </c>
      <c r="BT172" s="27">
        <v>0</v>
      </c>
      <c r="BU172" s="155">
        <v>0</v>
      </c>
      <c r="BV172" s="148">
        <v>335</v>
      </c>
      <c r="BW172" s="27">
        <v>283</v>
      </c>
      <c r="BX172" s="27">
        <v>295</v>
      </c>
      <c r="BY172" s="27">
        <v>263</v>
      </c>
      <c r="BZ172" s="27">
        <v>338</v>
      </c>
      <c r="CA172" s="27">
        <v>293</v>
      </c>
      <c r="CB172" s="27">
        <v>212</v>
      </c>
      <c r="CC172" s="27">
        <v>244</v>
      </c>
      <c r="CD172" s="27">
        <v>194</v>
      </c>
      <c r="CE172" s="149">
        <v>134</v>
      </c>
      <c r="CF172" s="27">
        <v>148</v>
      </c>
      <c r="CG172" s="164">
        <v>249</v>
      </c>
    </row>
    <row r="173" spans="1:85" x14ac:dyDescent="0.2">
      <c r="A173" s="33" t="s">
        <v>177</v>
      </c>
      <c r="B173" s="148">
        <v>4</v>
      </c>
      <c r="C173" s="27">
        <v>12</v>
      </c>
      <c r="D173" s="27">
        <v>23</v>
      </c>
      <c r="E173" s="27">
        <v>15</v>
      </c>
      <c r="F173" s="27">
        <v>1</v>
      </c>
      <c r="G173" s="27">
        <v>6</v>
      </c>
      <c r="H173" s="27">
        <v>9</v>
      </c>
      <c r="I173" s="27">
        <v>8</v>
      </c>
      <c r="J173" s="27">
        <v>3</v>
      </c>
      <c r="K173" s="149">
        <v>7</v>
      </c>
      <c r="L173" s="27">
        <v>4</v>
      </c>
      <c r="M173" s="155">
        <v>20</v>
      </c>
      <c r="N173" s="148">
        <v>25</v>
      </c>
      <c r="O173" s="27">
        <v>22</v>
      </c>
      <c r="P173" s="27">
        <v>23</v>
      </c>
      <c r="Q173" s="27">
        <v>13</v>
      </c>
      <c r="R173" s="27">
        <v>18</v>
      </c>
      <c r="S173" s="27">
        <v>12</v>
      </c>
      <c r="T173" s="27">
        <v>13</v>
      </c>
      <c r="U173" s="27">
        <v>15</v>
      </c>
      <c r="V173" s="27">
        <v>18</v>
      </c>
      <c r="W173" s="149">
        <v>8</v>
      </c>
      <c r="X173" s="27">
        <v>2</v>
      </c>
      <c r="Y173" s="155">
        <v>10</v>
      </c>
      <c r="Z173" s="148">
        <v>70</v>
      </c>
      <c r="AA173" s="27">
        <v>43</v>
      </c>
      <c r="AB173" s="27">
        <v>58</v>
      </c>
      <c r="AC173" s="27">
        <v>29</v>
      </c>
      <c r="AD173" s="27">
        <v>45</v>
      </c>
      <c r="AE173" s="27">
        <v>58</v>
      </c>
      <c r="AF173" s="27">
        <v>50</v>
      </c>
      <c r="AG173" s="27">
        <v>45</v>
      </c>
      <c r="AH173" s="27">
        <v>80</v>
      </c>
      <c r="AI173" s="149">
        <v>26</v>
      </c>
      <c r="AJ173" s="27">
        <v>16</v>
      </c>
      <c r="AK173" s="155">
        <v>13</v>
      </c>
      <c r="AL173" s="148">
        <v>408</v>
      </c>
      <c r="AM173" s="27">
        <v>425</v>
      </c>
      <c r="AN173" s="27">
        <v>420</v>
      </c>
      <c r="AO173" s="27">
        <v>332</v>
      </c>
      <c r="AP173" s="27">
        <v>285</v>
      </c>
      <c r="AQ173" s="27">
        <v>301</v>
      </c>
      <c r="AR173" s="27">
        <v>253</v>
      </c>
      <c r="AS173" s="27">
        <v>266</v>
      </c>
      <c r="AT173" s="27">
        <v>223</v>
      </c>
      <c r="AU173" s="149">
        <v>147</v>
      </c>
      <c r="AV173" s="27">
        <v>120</v>
      </c>
      <c r="AW173" s="155">
        <v>161</v>
      </c>
      <c r="AX173" s="148">
        <v>108</v>
      </c>
      <c r="AY173" s="27">
        <v>119</v>
      </c>
      <c r="AZ173" s="27">
        <v>125</v>
      </c>
      <c r="BA173" s="27">
        <v>66</v>
      </c>
      <c r="BB173" s="27">
        <v>63</v>
      </c>
      <c r="BC173" s="27">
        <v>67</v>
      </c>
      <c r="BD173" s="27">
        <v>78</v>
      </c>
      <c r="BE173" s="27">
        <v>48</v>
      </c>
      <c r="BF173" s="27">
        <v>37</v>
      </c>
      <c r="BG173" s="149">
        <v>44</v>
      </c>
      <c r="BH173" s="27">
        <v>46</v>
      </c>
      <c r="BI173" s="155">
        <v>52</v>
      </c>
      <c r="BJ173" s="148">
        <v>0</v>
      </c>
      <c r="BK173" s="27">
        <v>0</v>
      </c>
      <c r="BL173" s="27">
        <v>0</v>
      </c>
      <c r="BM173" s="27">
        <v>0</v>
      </c>
      <c r="BN173" s="27">
        <v>0</v>
      </c>
      <c r="BO173" s="27">
        <v>0</v>
      </c>
      <c r="BP173" s="27">
        <v>0</v>
      </c>
      <c r="BQ173" s="27">
        <v>0</v>
      </c>
      <c r="BR173" s="27">
        <v>0</v>
      </c>
      <c r="BS173" s="149">
        <v>0</v>
      </c>
      <c r="BT173" s="27">
        <v>0</v>
      </c>
      <c r="BU173" s="155">
        <v>0</v>
      </c>
      <c r="BV173" s="148">
        <v>615</v>
      </c>
      <c r="BW173" s="27">
        <v>621</v>
      </c>
      <c r="BX173" s="27">
        <v>649</v>
      </c>
      <c r="BY173" s="27">
        <v>455</v>
      </c>
      <c r="BZ173" s="27">
        <v>412</v>
      </c>
      <c r="CA173" s="27">
        <v>444</v>
      </c>
      <c r="CB173" s="27">
        <v>403</v>
      </c>
      <c r="CC173" s="27">
        <v>382</v>
      </c>
      <c r="CD173" s="27">
        <v>361</v>
      </c>
      <c r="CE173" s="149">
        <v>232</v>
      </c>
      <c r="CF173" s="27">
        <v>188</v>
      </c>
      <c r="CG173" s="164">
        <v>256</v>
      </c>
    </row>
    <row r="174" spans="1:85" x14ac:dyDescent="0.2">
      <c r="A174" s="33" t="s">
        <v>179</v>
      </c>
      <c r="B174" s="148">
        <v>5</v>
      </c>
      <c r="C174" s="27">
        <v>22</v>
      </c>
      <c r="D174" s="27">
        <v>16</v>
      </c>
      <c r="E174" s="27">
        <v>18</v>
      </c>
      <c r="F174" s="27">
        <v>11</v>
      </c>
      <c r="G174" s="27">
        <v>11</v>
      </c>
      <c r="H174" s="27">
        <v>12</v>
      </c>
      <c r="I174" s="27">
        <v>6</v>
      </c>
      <c r="J174" s="27">
        <v>5</v>
      </c>
      <c r="K174" s="149">
        <v>9</v>
      </c>
      <c r="L174" s="27">
        <v>10</v>
      </c>
      <c r="M174" s="155">
        <v>14</v>
      </c>
      <c r="N174" s="148">
        <v>27</v>
      </c>
      <c r="O174" s="27">
        <v>33</v>
      </c>
      <c r="P174" s="27">
        <v>16</v>
      </c>
      <c r="Q174" s="27">
        <v>21</v>
      </c>
      <c r="R174" s="27">
        <v>20</v>
      </c>
      <c r="S174" s="27">
        <v>12</v>
      </c>
      <c r="T174" s="27">
        <v>14</v>
      </c>
      <c r="U174" s="27">
        <v>4</v>
      </c>
      <c r="V174" s="27">
        <v>8</v>
      </c>
      <c r="W174" s="149">
        <v>5</v>
      </c>
      <c r="X174" s="27">
        <v>16</v>
      </c>
      <c r="Y174" s="155">
        <v>10</v>
      </c>
      <c r="Z174" s="148">
        <v>38</v>
      </c>
      <c r="AA174" s="27">
        <v>42</v>
      </c>
      <c r="AB174" s="27">
        <v>27</v>
      </c>
      <c r="AC174" s="27">
        <v>26</v>
      </c>
      <c r="AD174" s="27">
        <v>42</v>
      </c>
      <c r="AE174" s="27">
        <v>36</v>
      </c>
      <c r="AF174" s="27">
        <v>46</v>
      </c>
      <c r="AG174" s="27">
        <v>23</v>
      </c>
      <c r="AH174" s="27">
        <v>16</v>
      </c>
      <c r="AI174" s="149">
        <v>84</v>
      </c>
      <c r="AJ174" s="27">
        <v>22</v>
      </c>
      <c r="AK174" s="155">
        <v>22</v>
      </c>
      <c r="AL174" s="148">
        <v>295</v>
      </c>
      <c r="AM174" s="27">
        <v>249</v>
      </c>
      <c r="AN174" s="27">
        <v>295</v>
      </c>
      <c r="AO174" s="27">
        <v>296</v>
      </c>
      <c r="AP174" s="27">
        <v>201</v>
      </c>
      <c r="AQ174" s="27">
        <v>180</v>
      </c>
      <c r="AR174" s="27">
        <v>241</v>
      </c>
      <c r="AS174" s="27">
        <v>134</v>
      </c>
      <c r="AT174" s="27">
        <v>81</v>
      </c>
      <c r="AU174" s="149">
        <v>291</v>
      </c>
      <c r="AV174" s="27">
        <v>198</v>
      </c>
      <c r="AW174" s="155">
        <v>130</v>
      </c>
      <c r="AX174" s="148">
        <v>67</v>
      </c>
      <c r="AY174" s="27">
        <v>76</v>
      </c>
      <c r="AZ174" s="27">
        <v>62</v>
      </c>
      <c r="BA174" s="27">
        <v>112</v>
      </c>
      <c r="BB174" s="27">
        <v>60</v>
      </c>
      <c r="BC174" s="27">
        <v>51</v>
      </c>
      <c r="BD174" s="27">
        <v>60</v>
      </c>
      <c r="BE174" s="27">
        <v>61</v>
      </c>
      <c r="BF174" s="27">
        <v>24</v>
      </c>
      <c r="BG174" s="149">
        <v>34</v>
      </c>
      <c r="BH174" s="27">
        <v>41</v>
      </c>
      <c r="BI174" s="155">
        <v>24</v>
      </c>
      <c r="BJ174" s="148">
        <v>0</v>
      </c>
      <c r="BK174" s="27">
        <v>0</v>
      </c>
      <c r="BL174" s="27">
        <v>0</v>
      </c>
      <c r="BM174" s="27">
        <v>0</v>
      </c>
      <c r="BN174" s="27">
        <v>0</v>
      </c>
      <c r="BO174" s="27">
        <v>0</v>
      </c>
      <c r="BP174" s="27">
        <v>0</v>
      </c>
      <c r="BQ174" s="27">
        <v>0</v>
      </c>
      <c r="BR174" s="27">
        <v>0</v>
      </c>
      <c r="BS174" s="149">
        <v>0</v>
      </c>
      <c r="BT174" s="27">
        <v>0</v>
      </c>
      <c r="BU174" s="155">
        <v>0</v>
      </c>
      <c r="BV174" s="148">
        <v>432</v>
      </c>
      <c r="BW174" s="27">
        <v>422</v>
      </c>
      <c r="BX174" s="27">
        <v>416</v>
      </c>
      <c r="BY174" s="27">
        <v>473</v>
      </c>
      <c r="BZ174" s="27">
        <v>334</v>
      </c>
      <c r="CA174" s="27">
        <v>290</v>
      </c>
      <c r="CB174" s="27">
        <v>373</v>
      </c>
      <c r="CC174" s="27">
        <v>228</v>
      </c>
      <c r="CD174" s="27">
        <v>134</v>
      </c>
      <c r="CE174" s="149">
        <v>423</v>
      </c>
      <c r="CF174" s="27">
        <v>287</v>
      </c>
      <c r="CG174" s="164">
        <v>200</v>
      </c>
    </row>
    <row r="175" spans="1:85" x14ac:dyDescent="0.2">
      <c r="A175" s="33" t="s">
        <v>178</v>
      </c>
      <c r="B175" s="148">
        <v>17</v>
      </c>
      <c r="C175" s="27">
        <v>21</v>
      </c>
      <c r="D175" s="27">
        <v>8</v>
      </c>
      <c r="E175" s="27">
        <v>4</v>
      </c>
      <c r="F175" s="27">
        <v>7</v>
      </c>
      <c r="G175" s="27">
        <v>11</v>
      </c>
      <c r="H175" s="27">
        <v>7</v>
      </c>
      <c r="I175" s="27">
        <v>12</v>
      </c>
      <c r="J175" s="27">
        <v>3</v>
      </c>
      <c r="K175" s="149">
        <v>2</v>
      </c>
      <c r="L175" s="27">
        <v>3</v>
      </c>
      <c r="M175" s="155">
        <v>11</v>
      </c>
      <c r="N175" s="148">
        <v>25</v>
      </c>
      <c r="O175" s="27">
        <v>15</v>
      </c>
      <c r="P175" s="27">
        <v>17</v>
      </c>
      <c r="Q175" s="27">
        <v>26</v>
      </c>
      <c r="R175" s="27">
        <v>10</v>
      </c>
      <c r="S175" s="27">
        <v>22</v>
      </c>
      <c r="T175" s="27">
        <v>20</v>
      </c>
      <c r="U175" s="27">
        <v>16</v>
      </c>
      <c r="V175" s="27">
        <v>12</v>
      </c>
      <c r="W175" s="149">
        <v>11</v>
      </c>
      <c r="X175" s="27">
        <v>7</v>
      </c>
      <c r="Y175" s="155">
        <v>2</v>
      </c>
      <c r="Z175" s="148">
        <v>50</v>
      </c>
      <c r="AA175" s="27">
        <v>41</v>
      </c>
      <c r="AB175" s="27">
        <v>37</v>
      </c>
      <c r="AC175" s="27">
        <v>42</v>
      </c>
      <c r="AD175" s="27">
        <v>40</v>
      </c>
      <c r="AE175" s="27">
        <v>78</v>
      </c>
      <c r="AF175" s="27">
        <v>29</v>
      </c>
      <c r="AG175" s="27">
        <v>44</v>
      </c>
      <c r="AH175" s="27">
        <v>46</v>
      </c>
      <c r="AI175" s="149">
        <v>21</v>
      </c>
      <c r="AJ175" s="27">
        <v>28</v>
      </c>
      <c r="AK175" s="155">
        <v>23</v>
      </c>
      <c r="AL175" s="148">
        <v>292</v>
      </c>
      <c r="AM175" s="27">
        <v>284</v>
      </c>
      <c r="AN175" s="27">
        <v>275</v>
      </c>
      <c r="AO175" s="27">
        <v>325</v>
      </c>
      <c r="AP175" s="27">
        <v>276</v>
      </c>
      <c r="AQ175" s="27">
        <v>308</v>
      </c>
      <c r="AR175" s="27">
        <v>195</v>
      </c>
      <c r="AS175" s="27">
        <v>262</v>
      </c>
      <c r="AT175" s="27">
        <v>229</v>
      </c>
      <c r="AU175" s="149">
        <v>181</v>
      </c>
      <c r="AV175" s="27">
        <v>235</v>
      </c>
      <c r="AW175" s="155">
        <v>146</v>
      </c>
      <c r="AX175" s="148">
        <v>77</v>
      </c>
      <c r="AY175" s="27">
        <v>83</v>
      </c>
      <c r="AZ175" s="27">
        <v>92</v>
      </c>
      <c r="BA175" s="27">
        <v>79</v>
      </c>
      <c r="BB175" s="27">
        <v>93</v>
      </c>
      <c r="BC175" s="27">
        <v>94</v>
      </c>
      <c r="BD175" s="27">
        <v>94</v>
      </c>
      <c r="BE175" s="27">
        <v>62</v>
      </c>
      <c r="BF175" s="27">
        <v>51</v>
      </c>
      <c r="BG175" s="149">
        <v>45</v>
      </c>
      <c r="BH175" s="27">
        <v>55</v>
      </c>
      <c r="BI175" s="155">
        <v>60</v>
      </c>
      <c r="BJ175" s="148">
        <v>0</v>
      </c>
      <c r="BK175" s="27">
        <v>0</v>
      </c>
      <c r="BL175" s="27">
        <v>0</v>
      </c>
      <c r="BM175" s="27">
        <v>0</v>
      </c>
      <c r="BN175" s="27">
        <v>0</v>
      </c>
      <c r="BO175" s="27">
        <v>0</v>
      </c>
      <c r="BP175" s="27">
        <v>0</v>
      </c>
      <c r="BQ175" s="27">
        <v>0</v>
      </c>
      <c r="BR175" s="27">
        <v>0</v>
      </c>
      <c r="BS175" s="149">
        <v>0</v>
      </c>
      <c r="BT175" s="27">
        <v>0</v>
      </c>
      <c r="BU175" s="155">
        <v>0</v>
      </c>
      <c r="BV175" s="148">
        <v>461</v>
      </c>
      <c r="BW175" s="27">
        <v>444</v>
      </c>
      <c r="BX175" s="27">
        <v>429</v>
      </c>
      <c r="BY175" s="27">
        <v>476</v>
      </c>
      <c r="BZ175" s="27">
        <v>426</v>
      </c>
      <c r="CA175" s="27">
        <v>513</v>
      </c>
      <c r="CB175" s="27">
        <v>345</v>
      </c>
      <c r="CC175" s="27">
        <v>396</v>
      </c>
      <c r="CD175" s="27">
        <v>341</v>
      </c>
      <c r="CE175" s="149">
        <v>260</v>
      </c>
      <c r="CF175" s="27">
        <v>328</v>
      </c>
      <c r="CG175" s="164">
        <v>242</v>
      </c>
    </row>
    <row r="176" spans="1:85" x14ac:dyDescent="0.2">
      <c r="A176" s="33" t="s">
        <v>175</v>
      </c>
      <c r="B176" s="148">
        <v>37</v>
      </c>
      <c r="C176" s="27">
        <v>57</v>
      </c>
      <c r="D176" s="27">
        <v>52</v>
      </c>
      <c r="E176" s="27">
        <v>22</v>
      </c>
      <c r="F176" s="27">
        <v>33</v>
      </c>
      <c r="G176" s="27">
        <v>21</v>
      </c>
      <c r="H176" s="27">
        <v>20</v>
      </c>
      <c r="I176" s="27">
        <v>31</v>
      </c>
      <c r="J176" s="27">
        <v>14</v>
      </c>
      <c r="K176" s="149">
        <v>17</v>
      </c>
      <c r="L176" s="27">
        <v>18</v>
      </c>
      <c r="M176" s="155">
        <v>21</v>
      </c>
      <c r="N176" s="148">
        <v>111</v>
      </c>
      <c r="O176" s="27">
        <v>124</v>
      </c>
      <c r="P176" s="27">
        <v>78</v>
      </c>
      <c r="Q176" s="27">
        <v>65</v>
      </c>
      <c r="R176" s="27">
        <v>79</v>
      </c>
      <c r="S176" s="27">
        <v>70</v>
      </c>
      <c r="T176" s="27">
        <v>36</v>
      </c>
      <c r="U176" s="27">
        <v>42</v>
      </c>
      <c r="V176" s="27">
        <v>38</v>
      </c>
      <c r="W176" s="149">
        <v>53</v>
      </c>
      <c r="X176" s="27">
        <v>44</v>
      </c>
      <c r="Y176" s="155">
        <v>29</v>
      </c>
      <c r="Z176" s="148">
        <v>254</v>
      </c>
      <c r="AA176" s="27">
        <v>226</v>
      </c>
      <c r="AB176" s="27">
        <v>245</v>
      </c>
      <c r="AC176" s="27">
        <v>236</v>
      </c>
      <c r="AD176" s="27">
        <v>225</v>
      </c>
      <c r="AE176" s="27">
        <v>295</v>
      </c>
      <c r="AF176" s="27">
        <v>165</v>
      </c>
      <c r="AG176" s="27">
        <v>149</v>
      </c>
      <c r="AH176" s="27">
        <v>113</v>
      </c>
      <c r="AI176" s="149">
        <v>105</v>
      </c>
      <c r="AJ176" s="27">
        <v>106</v>
      </c>
      <c r="AK176" s="155">
        <v>85</v>
      </c>
      <c r="AL176" s="148">
        <v>1453</v>
      </c>
      <c r="AM176" s="27">
        <v>1316</v>
      </c>
      <c r="AN176" s="27">
        <v>1225</v>
      </c>
      <c r="AO176" s="27">
        <v>1044</v>
      </c>
      <c r="AP176" s="27">
        <v>1051</v>
      </c>
      <c r="AQ176" s="27">
        <v>1219</v>
      </c>
      <c r="AR176" s="27">
        <v>817</v>
      </c>
      <c r="AS176" s="27">
        <v>771</v>
      </c>
      <c r="AT176" s="27">
        <v>727</v>
      </c>
      <c r="AU176" s="149">
        <v>576</v>
      </c>
      <c r="AV176" s="27">
        <v>812</v>
      </c>
      <c r="AW176" s="155">
        <v>689</v>
      </c>
      <c r="AX176" s="148">
        <v>420</v>
      </c>
      <c r="AY176" s="27">
        <v>530</v>
      </c>
      <c r="AZ176" s="27">
        <v>446</v>
      </c>
      <c r="BA176" s="27">
        <v>293</v>
      </c>
      <c r="BB176" s="27">
        <v>315</v>
      </c>
      <c r="BC176" s="27">
        <v>285</v>
      </c>
      <c r="BD176" s="27">
        <v>278</v>
      </c>
      <c r="BE176" s="27">
        <v>209</v>
      </c>
      <c r="BF176" s="27">
        <v>537</v>
      </c>
      <c r="BG176" s="149">
        <v>169</v>
      </c>
      <c r="BH176" s="27">
        <v>182</v>
      </c>
      <c r="BI176" s="155">
        <v>152</v>
      </c>
      <c r="BJ176" s="148">
        <v>0</v>
      </c>
      <c r="BK176" s="27">
        <v>0</v>
      </c>
      <c r="BL176" s="27">
        <v>0</v>
      </c>
      <c r="BM176" s="27">
        <v>0</v>
      </c>
      <c r="BN176" s="27">
        <v>0</v>
      </c>
      <c r="BO176" s="27">
        <v>0</v>
      </c>
      <c r="BP176" s="27">
        <v>0</v>
      </c>
      <c r="BQ176" s="27">
        <v>0</v>
      </c>
      <c r="BR176" s="27">
        <v>0</v>
      </c>
      <c r="BS176" s="149">
        <v>0</v>
      </c>
      <c r="BT176" s="27">
        <v>0</v>
      </c>
      <c r="BU176" s="155">
        <v>0</v>
      </c>
      <c r="BV176" s="148">
        <v>2275</v>
      </c>
      <c r="BW176" s="27">
        <v>2253</v>
      </c>
      <c r="BX176" s="27">
        <v>2046</v>
      </c>
      <c r="BY176" s="27">
        <v>1660</v>
      </c>
      <c r="BZ176" s="27">
        <v>1703</v>
      </c>
      <c r="CA176" s="27">
        <v>1890</v>
      </c>
      <c r="CB176" s="27">
        <v>1316</v>
      </c>
      <c r="CC176" s="27">
        <v>1202</v>
      </c>
      <c r="CD176" s="27">
        <v>1429</v>
      </c>
      <c r="CE176" s="149">
        <v>920</v>
      </c>
      <c r="CF176" s="27">
        <v>1162</v>
      </c>
      <c r="CG176" s="164">
        <v>976</v>
      </c>
    </row>
    <row r="177" spans="1:85" x14ac:dyDescent="0.2">
      <c r="A177" s="33" t="s">
        <v>237</v>
      </c>
      <c r="B177" s="148">
        <v>0</v>
      </c>
      <c r="C177" s="27">
        <v>2</v>
      </c>
      <c r="D177" s="27">
        <v>0</v>
      </c>
      <c r="E177" s="27">
        <v>5</v>
      </c>
      <c r="F177" s="27">
        <v>6</v>
      </c>
      <c r="G177" s="27">
        <v>0</v>
      </c>
      <c r="H177" s="27">
        <v>8</v>
      </c>
      <c r="I177" s="27">
        <v>3</v>
      </c>
      <c r="J177" s="27">
        <v>3</v>
      </c>
      <c r="K177" s="149">
        <v>1</v>
      </c>
      <c r="L177" s="27">
        <v>1</v>
      </c>
      <c r="M177" s="155"/>
      <c r="N177" s="148">
        <v>0</v>
      </c>
      <c r="O177" s="27">
        <v>2</v>
      </c>
      <c r="P177" s="27">
        <v>6</v>
      </c>
      <c r="Q177" s="27">
        <v>3</v>
      </c>
      <c r="R177" s="27">
        <v>8</v>
      </c>
      <c r="S177" s="27">
        <v>0</v>
      </c>
      <c r="T177" s="27">
        <v>2</v>
      </c>
      <c r="U177" s="27">
        <v>0</v>
      </c>
      <c r="V177" s="27">
        <v>0</v>
      </c>
      <c r="W177" s="149">
        <v>1</v>
      </c>
      <c r="X177" s="27">
        <v>11</v>
      </c>
      <c r="Y177" s="155">
        <v>1</v>
      </c>
      <c r="Z177" s="148">
        <v>11</v>
      </c>
      <c r="AA177" s="27">
        <v>8</v>
      </c>
      <c r="AB177" s="27">
        <v>14</v>
      </c>
      <c r="AC177" s="27">
        <v>13</v>
      </c>
      <c r="AD177" s="27">
        <v>3</v>
      </c>
      <c r="AE177" s="27">
        <v>5</v>
      </c>
      <c r="AF177" s="27">
        <v>4</v>
      </c>
      <c r="AG177" s="27">
        <v>4</v>
      </c>
      <c r="AH177" s="27">
        <v>4</v>
      </c>
      <c r="AI177" s="149">
        <v>1</v>
      </c>
      <c r="AJ177" s="27">
        <v>1</v>
      </c>
      <c r="AK177" s="155">
        <v>2</v>
      </c>
      <c r="AL177" s="148">
        <v>86</v>
      </c>
      <c r="AM177" s="27">
        <v>54</v>
      </c>
      <c r="AN177" s="27">
        <v>48</v>
      </c>
      <c r="AO177" s="27">
        <v>38</v>
      </c>
      <c r="AP177" s="27">
        <v>32</v>
      </c>
      <c r="AQ177" s="27">
        <v>36</v>
      </c>
      <c r="AR177" s="27">
        <v>23</v>
      </c>
      <c r="AS177" s="27">
        <v>14</v>
      </c>
      <c r="AT177" s="27">
        <v>19</v>
      </c>
      <c r="AU177" s="149">
        <v>13</v>
      </c>
      <c r="AV177" s="27">
        <v>26</v>
      </c>
      <c r="AW177" s="155">
        <v>24</v>
      </c>
      <c r="AX177" s="148">
        <v>9</v>
      </c>
      <c r="AY177" s="27">
        <v>12</v>
      </c>
      <c r="AZ177" s="27">
        <v>11</v>
      </c>
      <c r="BA177" s="27">
        <v>9</v>
      </c>
      <c r="BB177" s="27">
        <v>7</v>
      </c>
      <c r="BC177" s="27">
        <v>9</v>
      </c>
      <c r="BD177" s="27">
        <v>9</v>
      </c>
      <c r="BE177" s="27">
        <v>4</v>
      </c>
      <c r="BF177" s="27">
        <v>2</v>
      </c>
      <c r="BG177" s="149">
        <v>5</v>
      </c>
      <c r="BH177" s="27">
        <v>8</v>
      </c>
      <c r="BI177" s="155">
        <v>5</v>
      </c>
      <c r="BJ177" s="148">
        <v>0</v>
      </c>
      <c r="BK177" s="27">
        <v>0</v>
      </c>
      <c r="BL177" s="27">
        <v>0</v>
      </c>
      <c r="BM177" s="27">
        <v>0</v>
      </c>
      <c r="BN177" s="27">
        <v>0</v>
      </c>
      <c r="BO177" s="27">
        <v>0</v>
      </c>
      <c r="BP177" s="27">
        <v>0</v>
      </c>
      <c r="BQ177" s="27">
        <v>0</v>
      </c>
      <c r="BR177" s="27">
        <v>0</v>
      </c>
      <c r="BS177" s="149">
        <v>0</v>
      </c>
      <c r="BT177" s="27">
        <v>0</v>
      </c>
      <c r="BU177" s="155">
        <v>0</v>
      </c>
      <c r="BV177" s="148">
        <v>106</v>
      </c>
      <c r="BW177" s="27">
        <v>78</v>
      </c>
      <c r="BX177" s="27">
        <v>79</v>
      </c>
      <c r="BY177" s="27">
        <v>68</v>
      </c>
      <c r="BZ177" s="27">
        <v>56</v>
      </c>
      <c r="CA177" s="27">
        <v>50</v>
      </c>
      <c r="CB177" s="27">
        <v>46</v>
      </c>
      <c r="CC177" s="27">
        <v>25</v>
      </c>
      <c r="CD177" s="27">
        <v>28</v>
      </c>
      <c r="CE177" s="149">
        <v>21</v>
      </c>
      <c r="CF177" s="27">
        <v>47</v>
      </c>
      <c r="CG177" s="164">
        <v>32</v>
      </c>
    </row>
    <row r="178" spans="1:85" ht="13.5" thickBot="1" x14ac:dyDescent="0.25">
      <c r="A178" s="34" t="s">
        <v>180</v>
      </c>
      <c r="B178" s="150">
        <v>14</v>
      </c>
      <c r="C178" s="151">
        <v>7</v>
      </c>
      <c r="D178" s="151">
        <v>7</v>
      </c>
      <c r="E178" s="151">
        <v>6</v>
      </c>
      <c r="F178" s="151">
        <v>4</v>
      </c>
      <c r="G178" s="151">
        <v>13</v>
      </c>
      <c r="H178" s="151">
        <v>3</v>
      </c>
      <c r="I178" s="151">
        <v>3</v>
      </c>
      <c r="J178" s="151">
        <v>11</v>
      </c>
      <c r="K178" s="152">
        <v>1</v>
      </c>
      <c r="L178" s="151">
        <v>10</v>
      </c>
      <c r="M178" s="156"/>
      <c r="N178" s="150">
        <v>22</v>
      </c>
      <c r="O178" s="151">
        <v>14</v>
      </c>
      <c r="P178" s="151">
        <v>9</v>
      </c>
      <c r="Q178" s="151">
        <v>11</v>
      </c>
      <c r="R178" s="151">
        <v>4</v>
      </c>
      <c r="S178" s="151">
        <v>8</v>
      </c>
      <c r="T178" s="151">
        <v>8</v>
      </c>
      <c r="U178" s="151">
        <v>5</v>
      </c>
      <c r="V178" s="151">
        <v>13</v>
      </c>
      <c r="W178" s="152">
        <v>1</v>
      </c>
      <c r="X178" s="151">
        <v>6</v>
      </c>
      <c r="Y178" s="156">
        <v>7</v>
      </c>
      <c r="Z178" s="150">
        <v>39</v>
      </c>
      <c r="AA178" s="151">
        <v>101</v>
      </c>
      <c r="AB178" s="151">
        <v>22</v>
      </c>
      <c r="AC178" s="151">
        <v>28</v>
      </c>
      <c r="AD178" s="151">
        <v>13</v>
      </c>
      <c r="AE178" s="151">
        <v>18</v>
      </c>
      <c r="AF178" s="151">
        <v>24</v>
      </c>
      <c r="AG178" s="151">
        <v>26</v>
      </c>
      <c r="AH178" s="151">
        <v>21</v>
      </c>
      <c r="AI178" s="152">
        <v>19</v>
      </c>
      <c r="AJ178" s="151">
        <v>17</v>
      </c>
      <c r="AK178" s="156">
        <v>15</v>
      </c>
      <c r="AL178" s="150">
        <v>227</v>
      </c>
      <c r="AM178" s="151">
        <v>374</v>
      </c>
      <c r="AN178" s="151">
        <v>155</v>
      </c>
      <c r="AO178" s="151">
        <v>162</v>
      </c>
      <c r="AP178" s="151">
        <v>156</v>
      </c>
      <c r="AQ178" s="151">
        <v>129</v>
      </c>
      <c r="AR178" s="151">
        <v>129</v>
      </c>
      <c r="AS178" s="151">
        <v>110</v>
      </c>
      <c r="AT178" s="151">
        <v>88</v>
      </c>
      <c r="AU178" s="152">
        <v>69</v>
      </c>
      <c r="AV178" s="151">
        <v>76</v>
      </c>
      <c r="AW178" s="156">
        <v>180</v>
      </c>
      <c r="AX178" s="150">
        <v>72</v>
      </c>
      <c r="AY178" s="151">
        <v>78</v>
      </c>
      <c r="AZ178" s="151">
        <v>56</v>
      </c>
      <c r="BA178" s="151">
        <v>55</v>
      </c>
      <c r="BB178" s="151">
        <v>50</v>
      </c>
      <c r="BC178" s="151">
        <v>48</v>
      </c>
      <c r="BD178" s="151">
        <v>44</v>
      </c>
      <c r="BE178" s="151">
        <v>43</v>
      </c>
      <c r="BF178" s="151">
        <v>33</v>
      </c>
      <c r="BG178" s="152">
        <v>12</v>
      </c>
      <c r="BH178" s="151">
        <v>21</v>
      </c>
      <c r="BI178" s="156">
        <v>21</v>
      </c>
      <c r="BJ178" s="150">
        <v>0</v>
      </c>
      <c r="BK178" s="151">
        <v>0</v>
      </c>
      <c r="BL178" s="151">
        <v>0</v>
      </c>
      <c r="BM178" s="151">
        <v>0</v>
      </c>
      <c r="BN178" s="151">
        <v>0</v>
      </c>
      <c r="BO178" s="151">
        <v>0</v>
      </c>
      <c r="BP178" s="151">
        <v>0</v>
      </c>
      <c r="BQ178" s="151">
        <v>0</v>
      </c>
      <c r="BR178" s="151">
        <v>0</v>
      </c>
      <c r="BS178" s="152">
        <v>0</v>
      </c>
      <c r="BT178" s="151">
        <v>0</v>
      </c>
      <c r="BU178" s="156">
        <v>0</v>
      </c>
      <c r="BV178" s="150">
        <v>374</v>
      </c>
      <c r="BW178" s="151">
        <v>574</v>
      </c>
      <c r="BX178" s="151">
        <v>249</v>
      </c>
      <c r="BY178" s="151">
        <v>262</v>
      </c>
      <c r="BZ178" s="151">
        <v>227</v>
      </c>
      <c r="CA178" s="151">
        <v>216</v>
      </c>
      <c r="CB178" s="151">
        <v>208</v>
      </c>
      <c r="CC178" s="151">
        <v>187</v>
      </c>
      <c r="CD178" s="151">
        <v>166</v>
      </c>
      <c r="CE178" s="152">
        <v>102</v>
      </c>
      <c r="CF178" s="151">
        <v>130</v>
      </c>
      <c r="CG178" s="165">
        <v>223</v>
      </c>
    </row>
    <row r="179" spans="1:85" s="22" customFormat="1" x14ac:dyDescent="0.2">
      <c r="A179" s="32" t="s">
        <v>214</v>
      </c>
      <c r="B179" s="49">
        <v>176</v>
      </c>
      <c r="C179" s="50">
        <v>376</v>
      </c>
      <c r="D179" s="50">
        <v>256</v>
      </c>
      <c r="E179" s="50">
        <v>224</v>
      </c>
      <c r="F179" s="50">
        <v>186</v>
      </c>
      <c r="G179" s="50">
        <v>186</v>
      </c>
      <c r="H179" s="50">
        <v>157</v>
      </c>
      <c r="I179" s="50">
        <v>163</v>
      </c>
      <c r="J179" s="50">
        <v>124</v>
      </c>
      <c r="K179" s="147">
        <v>110</v>
      </c>
      <c r="L179" s="50">
        <v>120</v>
      </c>
      <c r="M179" s="154">
        <v>116</v>
      </c>
      <c r="N179" s="49">
        <v>280</v>
      </c>
      <c r="O179" s="50">
        <v>312</v>
      </c>
      <c r="P179" s="50">
        <v>305</v>
      </c>
      <c r="Q179" s="50">
        <v>282</v>
      </c>
      <c r="R179" s="50">
        <v>261</v>
      </c>
      <c r="S179" s="50">
        <v>239</v>
      </c>
      <c r="T179" s="50">
        <v>209</v>
      </c>
      <c r="U179" s="50">
        <v>193</v>
      </c>
      <c r="V179" s="50">
        <v>156</v>
      </c>
      <c r="W179" s="147">
        <v>126</v>
      </c>
      <c r="X179" s="50">
        <v>125</v>
      </c>
      <c r="Y179" s="154">
        <v>95</v>
      </c>
      <c r="Z179" s="49">
        <v>596</v>
      </c>
      <c r="AA179" s="50">
        <v>715</v>
      </c>
      <c r="AB179" s="50">
        <v>827</v>
      </c>
      <c r="AC179" s="50">
        <v>780</v>
      </c>
      <c r="AD179" s="50">
        <v>599</v>
      </c>
      <c r="AE179" s="50">
        <v>434</v>
      </c>
      <c r="AF179" s="50">
        <v>493</v>
      </c>
      <c r="AG179" s="50">
        <v>431</v>
      </c>
      <c r="AH179" s="50">
        <v>235</v>
      </c>
      <c r="AI179" s="147">
        <v>244</v>
      </c>
      <c r="AJ179" s="50">
        <v>230</v>
      </c>
      <c r="AK179" s="154">
        <v>238</v>
      </c>
      <c r="AL179" s="49">
        <v>4533</v>
      </c>
      <c r="AM179" s="50">
        <v>5263</v>
      </c>
      <c r="AN179" s="50">
        <v>4544</v>
      </c>
      <c r="AO179" s="50">
        <v>4836</v>
      </c>
      <c r="AP179" s="50">
        <v>3443</v>
      </c>
      <c r="AQ179" s="50">
        <v>2815</v>
      </c>
      <c r="AR179" s="50">
        <v>2693</v>
      </c>
      <c r="AS179" s="50">
        <v>2455</v>
      </c>
      <c r="AT179" s="50">
        <v>1761</v>
      </c>
      <c r="AU179" s="147">
        <v>1631</v>
      </c>
      <c r="AV179" s="50">
        <v>1721</v>
      </c>
      <c r="AW179" s="154">
        <v>1748</v>
      </c>
      <c r="AX179" s="49">
        <v>1153</v>
      </c>
      <c r="AY179" s="50">
        <v>1362</v>
      </c>
      <c r="AZ179" s="50">
        <v>1394</v>
      </c>
      <c r="BA179" s="50">
        <v>1030</v>
      </c>
      <c r="BB179" s="50">
        <v>1097</v>
      </c>
      <c r="BC179" s="50">
        <v>1170</v>
      </c>
      <c r="BD179" s="50">
        <v>806</v>
      </c>
      <c r="BE179" s="50">
        <v>747</v>
      </c>
      <c r="BF179" s="50">
        <v>526</v>
      </c>
      <c r="BG179" s="147">
        <v>673</v>
      </c>
      <c r="BH179" s="50">
        <v>533</v>
      </c>
      <c r="BI179" s="154">
        <v>546</v>
      </c>
      <c r="BJ179" s="49">
        <v>0</v>
      </c>
      <c r="BK179" s="50">
        <v>0</v>
      </c>
      <c r="BL179" s="50">
        <v>0</v>
      </c>
      <c r="BM179" s="50">
        <v>0</v>
      </c>
      <c r="BN179" s="50">
        <v>0</v>
      </c>
      <c r="BO179" s="50">
        <v>0</v>
      </c>
      <c r="BP179" s="50">
        <v>0</v>
      </c>
      <c r="BQ179" s="50">
        <v>0</v>
      </c>
      <c r="BR179" s="50">
        <v>1</v>
      </c>
      <c r="BS179" s="147">
        <v>0</v>
      </c>
      <c r="BT179" s="50">
        <v>0</v>
      </c>
      <c r="BU179" s="154">
        <v>0</v>
      </c>
      <c r="BV179" s="49">
        <v>6738</v>
      </c>
      <c r="BW179" s="50">
        <v>8028</v>
      </c>
      <c r="BX179" s="50">
        <v>7326</v>
      </c>
      <c r="BY179" s="50">
        <v>7152</v>
      </c>
      <c r="BZ179" s="50">
        <v>5586</v>
      </c>
      <c r="CA179" s="50">
        <v>4844</v>
      </c>
      <c r="CB179" s="50">
        <v>4358</v>
      </c>
      <c r="CC179" s="50">
        <v>3989</v>
      </c>
      <c r="CD179" s="50">
        <v>2803</v>
      </c>
      <c r="CE179" s="147">
        <v>2784</v>
      </c>
      <c r="CF179" s="50">
        <v>2729</v>
      </c>
      <c r="CG179" s="163">
        <v>2743</v>
      </c>
    </row>
    <row r="180" spans="1:85" x14ac:dyDescent="0.2">
      <c r="A180" s="33" t="s">
        <v>185</v>
      </c>
      <c r="B180" s="148">
        <v>28</v>
      </c>
      <c r="C180" s="27">
        <v>38</v>
      </c>
      <c r="D180" s="27">
        <v>40</v>
      </c>
      <c r="E180" s="27">
        <v>23</v>
      </c>
      <c r="F180" s="27">
        <v>30</v>
      </c>
      <c r="G180" s="27">
        <v>49</v>
      </c>
      <c r="H180" s="27">
        <v>25</v>
      </c>
      <c r="I180" s="27">
        <v>9</v>
      </c>
      <c r="J180" s="27">
        <v>18</v>
      </c>
      <c r="K180" s="149">
        <v>15</v>
      </c>
      <c r="L180" s="27">
        <v>11</v>
      </c>
      <c r="M180" s="155">
        <v>12</v>
      </c>
      <c r="N180" s="148">
        <v>56</v>
      </c>
      <c r="O180" s="27">
        <v>43</v>
      </c>
      <c r="P180" s="27">
        <v>51</v>
      </c>
      <c r="Q180" s="27">
        <v>44</v>
      </c>
      <c r="R180" s="27">
        <v>31</v>
      </c>
      <c r="S180" s="27">
        <v>35</v>
      </c>
      <c r="T180" s="27">
        <v>19</v>
      </c>
      <c r="U180" s="27">
        <v>23</v>
      </c>
      <c r="V180" s="27">
        <v>15</v>
      </c>
      <c r="W180" s="149">
        <v>13</v>
      </c>
      <c r="X180" s="27">
        <v>22</v>
      </c>
      <c r="Y180" s="155">
        <v>9</v>
      </c>
      <c r="Z180" s="148">
        <v>93</v>
      </c>
      <c r="AA180" s="27">
        <v>156</v>
      </c>
      <c r="AB180" s="27">
        <v>332</v>
      </c>
      <c r="AC180" s="27">
        <v>399</v>
      </c>
      <c r="AD180" s="27">
        <v>68</v>
      </c>
      <c r="AE180" s="27">
        <v>55</v>
      </c>
      <c r="AF180" s="27">
        <v>69</v>
      </c>
      <c r="AG180" s="27">
        <v>79</v>
      </c>
      <c r="AH180" s="27">
        <v>23</v>
      </c>
      <c r="AI180" s="149">
        <v>25</v>
      </c>
      <c r="AJ180" s="27">
        <v>33</v>
      </c>
      <c r="AK180" s="155">
        <v>36</v>
      </c>
      <c r="AL180" s="148">
        <v>697</v>
      </c>
      <c r="AM180" s="27">
        <v>924</v>
      </c>
      <c r="AN180" s="27">
        <v>922</v>
      </c>
      <c r="AO180" s="27">
        <v>1858</v>
      </c>
      <c r="AP180" s="27">
        <v>433</v>
      </c>
      <c r="AQ180" s="27">
        <v>346</v>
      </c>
      <c r="AR180" s="27">
        <v>415</v>
      </c>
      <c r="AS180" s="27">
        <v>314</v>
      </c>
      <c r="AT180" s="27">
        <v>256</v>
      </c>
      <c r="AU180" s="149">
        <v>200</v>
      </c>
      <c r="AV180" s="27">
        <v>213</v>
      </c>
      <c r="AW180" s="155">
        <v>216</v>
      </c>
      <c r="AX180" s="148">
        <v>168</v>
      </c>
      <c r="AY180" s="27">
        <v>256</v>
      </c>
      <c r="AZ180" s="27">
        <v>256</v>
      </c>
      <c r="BA180" s="27">
        <v>214</v>
      </c>
      <c r="BB180" s="27">
        <v>168</v>
      </c>
      <c r="BC180" s="27">
        <v>131</v>
      </c>
      <c r="BD180" s="27">
        <v>125</v>
      </c>
      <c r="BE180" s="27">
        <v>80</v>
      </c>
      <c r="BF180" s="27">
        <v>56</v>
      </c>
      <c r="BG180" s="149">
        <v>51</v>
      </c>
      <c r="BH180" s="27">
        <v>65</v>
      </c>
      <c r="BI180" s="155">
        <v>86</v>
      </c>
      <c r="BJ180" s="148">
        <v>0</v>
      </c>
      <c r="BK180" s="27">
        <v>0</v>
      </c>
      <c r="BL180" s="27">
        <v>0</v>
      </c>
      <c r="BM180" s="27">
        <v>0</v>
      </c>
      <c r="BN180" s="27">
        <v>0</v>
      </c>
      <c r="BO180" s="27">
        <v>0</v>
      </c>
      <c r="BP180" s="27">
        <v>0</v>
      </c>
      <c r="BQ180" s="27">
        <v>0</v>
      </c>
      <c r="BR180" s="27">
        <v>0</v>
      </c>
      <c r="BS180" s="149">
        <v>0</v>
      </c>
      <c r="BT180" s="27">
        <v>0</v>
      </c>
      <c r="BU180" s="155">
        <v>0</v>
      </c>
      <c r="BV180" s="148">
        <v>1042</v>
      </c>
      <c r="BW180" s="27">
        <v>1417</v>
      </c>
      <c r="BX180" s="27">
        <v>1601</v>
      </c>
      <c r="BY180" s="27">
        <v>2538</v>
      </c>
      <c r="BZ180" s="27">
        <v>730</v>
      </c>
      <c r="CA180" s="27">
        <v>616</v>
      </c>
      <c r="CB180" s="27">
        <v>653</v>
      </c>
      <c r="CC180" s="27">
        <v>505</v>
      </c>
      <c r="CD180" s="27">
        <v>368</v>
      </c>
      <c r="CE180" s="149">
        <v>304</v>
      </c>
      <c r="CF180" s="27">
        <v>344</v>
      </c>
      <c r="CG180" s="164">
        <v>359</v>
      </c>
    </row>
    <row r="181" spans="1:85" x14ac:dyDescent="0.2">
      <c r="A181" s="33" t="s">
        <v>51</v>
      </c>
      <c r="B181" s="148">
        <v>11</v>
      </c>
      <c r="C181" s="27">
        <v>19</v>
      </c>
      <c r="D181" s="27">
        <v>26</v>
      </c>
      <c r="E181" s="27">
        <v>4</v>
      </c>
      <c r="F181" s="27">
        <v>8</v>
      </c>
      <c r="G181" s="27">
        <v>2</v>
      </c>
      <c r="H181" s="27">
        <v>6</v>
      </c>
      <c r="I181" s="27">
        <v>9</v>
      </c>
      <c r="J181" s="27">
        <v>4</v>
      </c>
      <c r="K181" s="149">
        <v>2</v>
      </c>
      <c r="L181" s="27">
        <v>2</v>
      </c>
      <c r="M181" s="155">
        <v>12</v>
      </c>
      <c r="N181" s="148">
        <v>20</v>
      </c>
      <c r="O181" s="27">
        <v>31</v>
      </c>
      <c r="P181" s="27">
        <v>30</v>
      </c>
      <c r="Q181" s="27">
        <v>37</v>
      </c>
      <c r="R181" s="27">
        <v>13</v>
      </c>
      <c r="S181" s="27">
        <v>19</v>
      </c>
      <c r="T181" s="27">
        <v>12</v>
      </c>
      <c r="U181" s="27">
        <v>14</v>
      </c>
      <c r="V181" s="27">
        <v>6</v>
      </c>
      <c r="W181" s="149">
        <v>7</v>
      </c>
      <c r="X181" s="27">
        <v>3</v>
      </c>
      <c r="Y181" s="155">
        <v>8</v>
      </c>
      <c r="Z181" s="148">
        <v>41</v>
      </c>
      <c r="AA181" s="27">
        <v>42</v>
      </c>
      <c r="AB181" s="27">
        <v>53</v>
      </c>
      <c r="AC181" s="27">
        <v>18</v>
      </c>
      <c r="AD181" s="27">
        <v>33</v>
      </c>
      <c r="AE181" s="27">
        <v>21</v>
      </c>
      <c r="AF181" s="27">
        <v>32</v>
      </c>
      <c r="AG181" s="27">
        <v>32</v>
      </c>
      <c r="AH181" s="27">
        <v>7</v>
      </c>
      <c r="AI181" s="149">
        <v>17</v>
      </c>
      <c r="AJ181" s="27">
        <v>15</v>
      </c>
      <c r="AK181" s="155">
        <v>31</v>
      </c>
      <c r="AL181" s="148">
        <v>422</v>
      </c>
      <c r="AM181" s="27">
        <v>507</v>
      </c>
      <c r="AN181" s="27">
        <v>323</v>
      </c>
      <c r="AO181" s="27">
        <v>327</v>
      </c>
      <c r="AP181" s="27">
        <v>236</v>
      </c>
      <c r="AQ181" s="27">
        <v>220</v>
      </c>
      <c r="AR181" s="27">
        <v>255</v>
      </c>
      <c r="AS181" s="27">
        <v>189</v>
      </c>
      <c r="AT181" s="27">
        <v>128</v>
      </c>
      <c r="AU181" s="149">
        <v>134</v>
      </c>
      <c r="AV181" s="27">
        <v>126</v>
      </c>
      <c r="AW181" s="155">
        <v>308</v>
      </c>
      <c r="AX181" s="148">
        <v>123</v>
      </c>
      <c r="AY181" s="27">
        <v>138</v>
      </c>
      <c r="AZ181" s="27">
        <v>144</v>
      </c>
      <c r="BA181" s="27">
        <v>82</v>
      </c>
      <c r="BB181" s="27">
        <v>97</v>
      </c>
      <c r="BC181" s="27">
        <v>78</v>
      </c>
      <c r="BD181" s="27">
        <v>86</v>
      </c>
      <c r="BE181" s="27">
        <v>63</v>
      </c>
      <c r="BF181" s="27">
        <v>34</v>
      </c>
      <c r="BG181" s="149">
        <v>54</v>
      </c>
      <c r="BH181" s="27">
        <v>54</v>
      </c>
      <c r="BI181" s="155">
        <v>56</v>
      </c>
      <c r="BJ181" s="148">
        <v>0</v>
      </c>
      <c r="BK181" s="27">
        <v>0</v>
      </c>
      <c r="BL181" s="27">
        <v>0</v>
      </c>
      <c r="BM181" s="27">
        <v>0</v>
      </c>
      <c r="BN181" s="27">
        <v>0</v>
      </c>
      <c r="BO181" s="27">
        <v>0</v>
      </c>
      <c r="BP181" s="27">
        <v>0</v>
      </c>
      <c r="BQ181" s="27">
        <v>0</v>
      </c>
      <c r="BR181" s="27">
        <v>0</v>
      </c>
      <c r="BS181" s="149">
        <v>0</v>
      </c>
      <c r="BT181" s="27">
        <v>0</v>
      </c>
      <c r="BU181" s="155">
        <v>0</v>
      </c>
      <c r="BV181" s="148">
        <v>617</v>
      </c>
      <c r="BW181" s="27">
        <v>737</v>
      </c>
      <c r="BX181" s="27">
        <v>576</v>
      </c>
      <c r="BY181" s="27">
        <v>468</v>
      </c>
      <c r="BZ181" s="27">
        <v>387</v>
      </c>
      <c r="CA181" s="27">
        <v>340</v>
      </c>
      <c r="CB181" s="27">
        <v>391</v>
      </c>
      <c r="CC181" s="27">
        <v>307</v>
      </c>
      <c r="CD181" s="27">
        <v>179</v>
      </c>
      <c r="CE181" s="149">
        <v>214</v>
      </c>
      <c r="CF181" s="27">
        <v>200</v>
      </c>
      <c r="CG181" s="164">
        <v>415</v>
      </c>
    </row>
    <row r="182" spans="1:85" x14ac:dyDescent="0.2">
      <c r="A182" s="33" t="s">
        <v>186</v>
      </c>
      <c r="B182" s="148">
        <v>11</v>
      </c>
      <c r="C182" s="27">
        <v>22</v>
      </c>
      <c r="D182" s="27">
        <v>9</v>
      </c>
      <c r="E182" s="27">
        <v>10</v>
      </c>
      <c r="F182" s="27">
        <v>10</v>
      </c>
      <c r="G182" s="27">
        <v>3</v>
      </c>
      <c r="H182" s="27">
        <v>5</v>
      </c>
      <c r="I182" s="27">
        <v>8</v>
      </c>
      <c r="J182" s="27">
        <v>9</v>
      </c>
      <c r="K182" s="149">
        <v>17</v>
      </c>
      <c r="L182" s="27">
        <v>8</v>
      </c>
      <c r="M182" s="155">
        <v>7</v>
      </c>
      <c r="N182" s="148">
        <v>26</v>
      </c>
      <c r="O182" s="27">
        <v>48</v>
      </c>
      <c r="P182" s="27">
        <v>25</v>
      </c>
      <c r="Q182" s="27">
        <v>24</v>
      </c>
      <c r="R182" s="27">
        <v>30</v>
      </c>
      <c r="S182" s="27">
        <v>9</v>
      </c>
      <c r="T182" s="27">
        <v>9</v>
      </c>
      <c r="U182" s="27">
        <v>11</v>
      </c>
      <c r="V182" s="27">
        <v>14</v>
      </c>
      <c r="W182" s="149">
        <v>12</v>
      </c>
      <c r="X182" s="27">
        <v>13</v>
      </c>
      <c r="Y182" s="155">
        <v>5</v>
      </c>
      <c r="Z182" s="148">
        <v>61</v>
      </c>
      <c r="AA182" s="27">
        <v>61</v>
      </c>
      <c r="AB182" s="27">
        <v>80</v>
      </c>
      <c r="AC182" s="27">
        <v>47</v>
      </c>
      <c r="AD182" s="27">
        <v>64</v>
      </c>
      <c r="AE182" s="27">
        <v>42</v>
      </c>
      <c r="AF182" s="27">
        <v>33</v>
      </c>
      <c r="AG182" s="27">
        <v>35</v>
      </c>
      <c r="AH182" s="27">
        <v>25</v>
      </c>
      <c r="AI182" s="149">
        <v>34</v>
      </c>
      <c r="AJ182" s="27">
        <v>30</v>
      </c>
      <c r="AK182" s="155">
        <v>31</v>
      </c>
      <c r="AL182" s="148">
        <v>472</v>
      </c>
      <c r="AM182" s="27">
        <v>516</v>
      </c>
      <c r="AN182" s="27">
        <v>408</v>
      </c>
      <c r="AO182" s="27">
        <v>240</v>
      </c>
      <c r="AP182" s="27">
        <v>417</v>
      </c>
      <c r="AQ182" s="27">
        <v>247</v>
      </c>
      <c r="AR182" s="27">
        <v>211</v>
      </c>
      <c r="AS182" s="27">
        <v>240</v>
      </c>
      <c r="AT182" s="27">
        <v>233</v>
      </c>
      <c r="AU182" s="149">
        <v>195</v>
      </c>
      <c r="AV182" s="27">
        <v>198</v>
      </c>
      <c r="AW182" s="155">
        <v>267</v>
      </c>
      <c r="AX182" s="148">
        <v>123</v>
      </c>
      <c r="AY182" s="27">
        <v>131</v>
      </c>
      <c r="AZ182" s="27">
        <v>154</v>
      </c>
      <c r="BA182" s="27">
        <v>60</v>
      </c>
      <c r="BB182" s="27">
        <v>125</v>
      </c>
      <c r="BC182" s="27">
        <v>71</v>
      </c>
      <c r="BD182" s="27">
        <v>78</v>
      </c>
      <c r="BE182" s="27">
        <v>80</v>
      </c>
      <c r="BF182" s="27">
        <v>76</v>
      </c>
      <c r="BG182" s="149">
        <v>88</v>
      </c>
      <c r="BH182" s="27">
        <v>54</v>
      </c>
      <c r="BI182" s="155">
        <v>110</v>
      </c>
      <c r="BJ182" s="148">
        <v>0</v>
      </c>
      <c r="BK182" s="27">
        <v>0</v>
      </c>
      <c r="BL182" s="27">
        <v>0</v>
      </c>
      <c r="BM182" s="27">
        <v>0</v>
      </c>
      <c r="BN182" s="27">
        <v>0</v>
      </c>
      <c r="BO182" s="27">
        <v>0</v>
      </c>
      <c r="BP182" s="27">
        <v>0</v>
      </c>
      <c r="BQ182" s="27">
        <v>0</v>
      </c>
      <c r="BR182" s="27">
        <v>0</v>
      </c>
      <c r="BS182" s="149">
        <v>0</v>
      </c>
      <c r="BT182" s="27">
        <v>0</v>
      </c>
      <c r="BU182" s="155">
        <v>0</v>
      </c>
      <c r="BV182" s="148">
        <v>693</v>
      </c>
      <c r="BW182" s="27">
        <v>778</v>
      </c>
      <c r="BX182" s="27">
        <v>676</v>
      </c>
      <c r="BY182" s="27">
        <v>381</v>
      </c>
      <c r="BZ182" s="27">
        <v>646</v>
      </c>
      <c r="CA182" s="27">
        <v>372</v>
      </c>
      <c r="CB182" s="27">
        <v>336</v>
      </c>
      <c r="CC182" s="27">
        <v>374</v>
      </c>
      <c r="CD182" s="27">
        <v>357</v>
      </c>
      <c r="CE182" s="149">
        <v>346</v>
      </c>
      <c r="CF182" s="27">
        <v>303</v>
      </c>
      <c r="CG182" s="164">
        <v>420</v>
      </c>
    </row>
    <row r="183" spans="1:85" x14ac:dyDescent="0.2">
      <c r="A183" s="33" t="s">
        <v>182</v>
      </c>
      <c r="B183" s="148">
        <v>33</v>
      </c>
      <c r="C183" s="27">
        <v>69</v>
      </c>
      <c r="D183" s="27">
        <v>46</v>
      </c>
      <c r="E183" s="27">
        <v>42</v>
      </c>
      <c r="F183" s="27">
        <v>37</v>
      </c>
      <c r="G183" s="27">
        <v>35</v>
      </c>
      <c r="H183" s="27">
        <v>20</v>
      </c>
      <c r="I183" s="27">
        <v>30</v>
      </c>
      <c r="J183" s="27">
        <v>18</v>
      </c>
      <c r="K183" s="149">
        <v>11</v>
      </c>
      <c r="L183" s="27">
        <v>24</v>
      </c>
      <c r="M183" s="155">
        <v>17</v>
      </c>
      <c r="N183" s="148">
        <v>45</v>
      </c>
      <c r="O183" s="27">
        <v>54</v>
      </c>
      <c r="P183" s="27">
        <v>60</v>
      </c>
      <c r="Q183" s="27">
        <v>39</v>
      </c>
      <c r="R183" s="27">
        <v>45</v>
      </c>
      <c r="S183" s="27">
        <v>28</v>
      </c>
      <c r="T183" s="27">
        <v>50</v>
      </c>
      <c r="U183" s="27">
        <v>40</v>
      </c>
      <c r="V183" s="27">
        <v>36</v>
      </c>
      <c r="W183" s="149">
        <v>18</v>
      </c>
      <c r="X183" s="27">
        <v>27</v>
      </c>
      <c r="Y183" s="155">
        <v>23</v>
      </c>
      <c r="Z183" s="148">
        <v>90</v>
      </c>
      <c r="AA183" s="27">
        <v>137</v>
      </c>
      <c r="AB183" s="27">
        <v>102</v>
      </c>
      <c r="AC183" s="27">
        <v>92</v>
      </c>
      <c r="AD183" s="27">
        <v>139</v>
      </c>
      <c r="AE183" s="27">
        <v>54</v>
      </c>
      <c r="AF183" s="27">
        <v>95</v>
      </c>
      <c r="AG183" s="27">
        <v>52</v>
      </c>
      <c r="AH183" s="27">
        <v>45</v>
      </c>
      <c r="AI183" s="149">
        <v>41</v>
      </c>
      <c r="AJ183" s="27">
        <v>49</v>
      </c>
      <c r="AK183" s="155">
        <v>45</v>
      </c>
      <c r="AL183" s="148">
        <v>876</v>
      </c>
      <c r="AM183" s="27">
        <v>881</v>
      </c>
      <c r="AN183" s="27">
        <v>734</v>
      </c>
      <c r="AO183" s="27">
        <v>672</v>
      </c>
      <c r="AP183" s="27">
        <v>630</v>
      </c>
      <c r="AQ183" s="27">
        <v>362</v>
      </c>
      <c r="AR183" s="27">
        <v>413</v>
      </c>
      <c r="AS183" s="27">
        <v>313</v>
      </c>
      <c r="AT183" s="27">
        <v>263</v>
      </c>
      <c r="AU183" s="149">
        <v>269</v>
      </c>
      <c r="AV183" s="27">
        <v>358</v>
      </c>
      <c r="AW183" s="155">
        <v>255</v>
      </c>
      <c r="AX183" s="148">
        <v>186</v>
      </c>
      <c r="AY183" s="27">
        <v>203</v>
      </c>
      <c r="AZ183" s="27">
        <v>210</v>
      </c>
      <c r="BA183" s="27">
        <v>157</v>
      </c>
      <c r="BB183" s="27">
        <v>232</v>
      </c>
      <c r="BC183" s="27">
        <v>277</v>
      </c>
      <c r="BD183" s="27">
        <v>147</v>
      </c>
      <c r="BE183" s="27">
        <v>107</v>
      </c>
      <c r="BF183" s="27">
        <v>67</v>
      </c>
      <c r="BG183" s="149">
        <v>46</v>
      </c>
      <c r="BH183" s="27">
        <v>108</v>
      </c>
      <c r="BI183" s="155">
        <v>64</v>
      </c>
      <c r="BJ183" s="148">
        <v>0</v>
      </c>
      <c r="BK183" s="27">
        <v>0</v>
      </c>
      <c r="BL183" s="27">
        <v>0</v>
      </c>
      <c r="BM183" s="27">
        <v>0</v>
      </c>
      <c r="BN183" s="27">
        <v>0</v>
      </c>
      <c r="BO183" s="27">
        <v>0</v>
      </c>
      <c r="BP183" s="27">
        <v>0</v>
      </c>
      <c r="BQ183" s="27">
        <v>0</v>
      </c>
      <c r="BR183" s="27">
        <v>0</v>
      </c>
      <c r="BS183" s="149">
        <v>0</v>
      </c>
      <c r="BT183" s="27">
        <v>0</v>
      </c>
      <c r="BU183" s="155">
        <v>0</v>
      </c>
      <c r="BV183" s="148">
        <v>1230</v>
      </c>
      <c r="BW183" s="27">
        <v>1344</v>
      </c>
      <c r="BX183" s="27">
        <v>1152</v>
      </c>
      <c r="BY183" s="27">
        <v>1002</v>
      </c>
      <c r="BZ183" s="27">
        <v>1083</v>
      </c>
      <c r="CA183" s="27">
        <v>756</v>
      </c>
      <c r="CB183" s="27">
        <v>725</v>
      </c>
      <c r="CC183" s="27">
        <v>542</v>
      </c>
      <c r="CD183" s="27">
        <v>429</v>
      </c>
      <c r="CE183" s="149">
        <v>385</v>
      </c>
      <c r="CF183" s="27">
        <v>566</v>
      </c>
      <c r="CG183" s="164">
        <v>404</v>
      </c>
    </row>
    <row r="184" spans="1:85" x14ac:dyDescent="0.2">
      <c r="A184" s="33" t="s">
        <v>183</v>
      </c>
      <c r="B184" s="148">
        <v>17</v>
      </c>
      <c r="C184" s="27">
        <v>25</v>
      </c>
      <c r="D184" s="27">
        <v>28</v>
      </c>
      <c r="E184" s="27">
        <v>21</v>
      </c>
      <c r="F184" s="27">
        <v>21</v>
      </c>
      <c r="G184" s="27">
        <v>13</v>
      </c>
      <c r="H184" s="27">
        <v>11</v>
      </c>
      <c r="I184" s="27">
        <v>17</v>
      </c>
      <c r="J184" s="27">
        <v>7</v>
      </c>
      <c r="K184" s="149">
        <v>7</v>
      </c>
      <c r="L184" s="27">
        <v>15</v>
      </c>
      <c r="M184" s="155">
        <v>9</v>
      </c>
      <c r="N184" s="148">
        <v>34</v>
      </c>
      <c r="O184" s="27">
        <v>21</v>
      </c>
      <c r="P184" s="27">
        <v>27</v>
      </c>
      <c r="Q184" s="27">
        <v>26</v>
      </c>
      <c r="R184" s="27">
        <v>30</v>
      </c>
      <c r="S184" s="27">
        <v>18</v>
      </c>
      <c r="T184" s="27">
        <v>20</v>
      </c>
      <c r="U184" s="27">
        <v>16</v>
      </c>
      <c r="V184" s="27">
        <v>17</v>
      </c>
      <c r="W184" s="149">
        <v>7</v>
      </c>
      <c r="X184" s="27">
        <v>12</v>
      </c>
      <c r="Y184" s="155">
        <v>12</v>
      </c>
      <c r="Z184" s="148">
        <v>47</v>
      </c>
      <c r="AA184" s="27">
        <v>69</v>
      </c>
      <c r="AB184" s="27">
        <v>56</v>
      </c>
      <c r="AC184" s="27">
        <v>42</v>
      </c>
      <c r="AD184" s="27">
        <v>71</v>
      </c>
      <c r="AE184" s="27">
        <v>61</v>
      </c>
      <c r="AF184" s="27">
        <v>39</v>
      </c>
      <c r="AG184" s="27">
        <v>46</v>
      </c>
      <c r="AH184" s="27">
        <v>27</v>
      </c>
      <c r="AI184" s="149">
        <v>17</v>
      </c>
      <c r="AJ184" s="27">
        <v>19</v>
      </c>
      <c r="AK184" s="155">
        <v>21</v>
      </c>
      <c r="AL184" s="148">
        <v>479</v>
      </c>
      <c r="AM184" s="27">
        <v>574</v>
      </c>
      <c r="AN184" s="27">
        <v>528</v>
      </c>
      <c r="AO184" s="27">
        <v>510</v>
      </c>
      <c r="AP184" s="27">
        <v>434</v>
      </c>
      <c r="AQ184" s="27">
        <v>370</v>
      </c>
      <c r="AR184" s="27">
        <v>271</v>
      </c>
      <c r="AS184" s="27">
        <v>308</v>
      </c>
      <c r="AT184" s="27">
        <v>186</v>
      </c>
      <c r="AU184" s="149">
        <v>203</v>
      </c>
      <c r="AV184" s="27">
        <v>183</v>
      </c>
      <c r="AW184" s="155">
        <v>151</v>
      </c>
      <c r="AX184" s="148">
        <v>130</v>
      </c>
      <c r="AY184" s="27">
        <v>203</v>
      </c>
      <c r="AZ184" s="27">
        <v>211</v>
      </c>
      <c r="BA184" s="27">
        <v>190</v>
      </c>
      <c r="BB184" s="27">
        <v>139</v>
      </c>
      <c r="BC184" s="27">
        <v>132</v>
      </c>
      <c r="BD184" s="27">
        <v>84</v>
      </c>
      <c r="BE184" s="27">
        <v>112</v>
      </c>
      <c r="BF184" s="27">
        <v>87</v>
      </c>
      <c r="BG184" s="149">
        <v>38</v>
      </c>
      <c r="BH184" s="27">
        <v>66</v>
      </c>
      <c r="BI184" s="155">
        <v>75</v>
      </c>
      <c r="BJ184" s="148">
        <v>0</v>
      </c>
      <c r="BK184" s="27">
        <v>0</v>
      </c>
      <c r="BL184" s="27">
        <v>0</v>
      </c>
      <c r="BM184" s="27">
        <v>0</v>
      </c>
      <c r="BN184" s="27">
        <v>0</v>
      </c>
      <c r="BO184" s="27">
        <v>0</v>
      </c>
      <c r="BP184" s="27">
        <v>0</v>
      </c>
      <c r="BQ184" s="27">
        <v>0</v>
      </c>
      <c r="BR184" s="27">
        <v>0</v>
      </c>
      <c r="BS184" s="149">
        <v>0</v>
      </c>
      <c r="BT184" s="27">
        <v>0</v>
      </c>
      <c r="BU184" s="155">
        <v>0</v>
      </c>
      <c r="BV184" s="148">
        <v>707</v>
      </c>
      <c r="BW184" s="27">
        <v>892</v>
      </c>
      <c r="BX184" s="27">
        <v>850</v>
      </c>
      <c r="BY184" s="27">
        <v>789</v>
      </c>
      <c r="BZ184" s="27">
        <v>695</v>
      </c>
      <c r="CA184" s="27">
        <v>594</v>
      </c>
      <c r="CB184" s="27">
        <v>425</v>
      </c>
      <c r="CC184" s="27">
        <v>499</v>
      </c>
      <c r="CD184" s="27">
        <v>324</v>
      </c>
      <c r="CE184" s="149">
        <v>272</v>
      </c>
      <c r="CF184" s="27">
        <v>295</v>
      </c>
      <c r="CG184" s="164">
        <v>268</v>
      </c>
    </row>
    <row r="185" spans="1:85" x14ac:dyDescent="0.2">
      <c r="A185" s="33" t="s">
        <v>184</v>
      </c>
      <c r="B185" s="148">
        <v>25</v>
      </c>
      <c r="C185" s="27">
        <v>81</v>
      </c>
      <c r="D185" s="27">
        <v>26</v>
      </c>
      <c r="E185" s="27">
        <v>44</v>
      </c>
      <c r="F185" s="27">
        <v>28</v>
      </c>
      <c r="G185" s="27">
        <v>30</v>
      </c>
      <c r="H185" s="27">
        <v>31</v>
      </c>
      <c r="I185" s="27">
        <v>48</v>
      </c>
      <c r="J185" s="27">
        <v>37</v>
      </c>
      <c r="K185" s="149">
        <v>34</v>
      </c>
      <c r="L185" s="27">
        <v>30</v>
      </c>
      <c r="M185" s="155">
        <v>25</v>
      </c>
      <c r="N185" s="148">
        <v>18</v>
      </c>
      <c r="O185" s="27">
        <v>23</v>
      </c>
      <c r="P185" s="27">
        <v>41</v>
      </c>
      <c r="Q185" s="27">
        <v>38</v>
      </c>
      <c r="R185" s="27">
        <v>24</v>
      </c>
      <c r="S185" s="27">
        <v>45</v>
      </c>
      <c r="T185" s="27">
        <v>18</v>
      </c>
      <c r="U185" s="27">
        <v>12</v>
      </c>
      <c r="V185" s="27">
        <v>18</v>
      </c>
      <c r="W185" s="149">
        <v>14</v>
      </c>
      <c r="X185" s="27">
        <v>7</v>
      </c>
      <c r="Y185" s="155">
        <v>7</v>
      </c>
      <c r="Z185" s="148">
        <v>84</v>
      </c>
      <c r="AA185" s="27">
        <v>47</v>
      </c>
      <c r="AB185" s="27">
        <v>59</v>
      </c>
      <c r="AC185" s="27">
        <v>63</v>
      </c>
      <c r="AD185" s="27">
        <v>62</v>
      </c>
      <c r="AE185" s="27">
        <v>65</v>
      </c>
      <c r="AF185" s="27">
        <v>61</v>
      </c>
      <c r="AG185" s="27">
        <v>32</v>
      </c>
      <c r="AH185" s="27">
        <v>32</v>
      </c>
      <c r="AI185" s="149">
        <v>20</v>
      </c>
      <c r="AJ185" s="27">
        <v>32</v>
      </c>
      <c r="AK185" s="155">
        <v>24</v>
      </c>
      <c r="AL185" s="148">
        <v>356</v>
      </c>
      <c r="AM185" s="27">
        <v>344</v>
      </c>
      <c r="AN185" s="27">
        <v>582</v>
      </c>
      <c r="AO185" s="27">
        <v>375</v>
      </c>
      <c r="AP185" s="27">
        <v>361</v>
      </c>
      <c r="AQ185" s="27">
        <v>368</v>
      </c>
      <c r="AR185" s="27">
        <v>234</v>
      </c>
      <c r="AS185" s="27">
        <v>283</v>
      </c>
      <c r="AT185" s="27">
        <v>157</v>
      </c>
      <c r="AU185" s="149">
        <v>130</v>
      </c>
      <c r="AV185" s="27">
        <v>190</v>
      </c>
      <c r="AW185" s="155">
        <v>115</v>
      </c>
      <c r="AX185" s="148">
        <v>95</v>
      </c>
      <c r="AY185" s="27">
        <v>129</v>
      </c>
      <c r="AZ185" s="27">
        <v>147</v>
      </c>
      <c r="BA185" s="27">
        <v>97</v>
      </c>
      <c r="BB185" s="27">
        <v>104</v>
      </c>
      <c r="BC185" s="27">
        <v>147</v>
      </c>
      <c r="BD185" s="27">
        <v>72</v>
      </c>
      <c r="BE185" s="27">
        <v>108</v>
      </c>
      <c r="BF185" s="27">
        <v>52</v>
      </c>
      <c r="BG185" s="149">
        <v>34</v>
      </c>
      <c r="BH185" s="27">
        <v>31</v>
      </c>
      <c r="BI185" s="155">
        <v>46</v>
      </c>
      <c r="BJ185" s="148">
        <v>0</v>
      </c>
      <c r="BK185" s="27">
        <v>0</v>
      </c>
      <c r="BL185" s="27">
        <v>0</v>
      </c>
      <c r="BM185" s="27">
        <v>0</v>
      </c>
      <c r="BN185" s="27">
        <v>0</v>
      </c>
      <c r="BO185" s="27">
        <v>0</v>
      </c>
      <c r="BP185" s="27">
        <v>0</v>
      </c>
      <c r="BQ185" s="27">
        <v>0</v>
      </c>
      <c r="BR185" s="27">
        <v>1</v>
      </c>
      <c r="BS185" s="149">
        <v>0</v>
      </c>
      <c r="BT185" s="27">
        <v>0</v>
      </c>
      <c r="BU185" s="155">
        <v>0</v>
      </c>
      <c r="BV185" s="148">
        <v>578</v>
      </c>
      <c r="BW185" s="27">
        <v>624</v>
      </c>
      <c r="BX185" s="27">
        <v>855</v>
      </c>
      <c r="BY185" s="27">
        <v>617</v>
      </c>
      <c r="BZ185" s="27">
        <v>579</v>
      </c>
      <c r="CA185" s="27">
        <v>655</v>
      </c>
      <c r="CB185" s="27">
        <v>416</v>
      </c>
      <c r="CC185" s="27">
        <v>483</v>
      </c>
      <c r="CD185" s="27">
        <v>297</v>
      </c>
      <c r="CE185" s="149">
        <v>232</v>
      </c>
      <c r="CF185" s="27">
        <v>290</v>
      </c>
      <c r="CG185" s="164">
        <v>217</v>
      </c>
    </row>
    <row r="186" spans="1:85" x14ac:dyDescent="0.2">
      <c r="A186" s="33" t="s">
        <v>238</v>
      </c>
      <c r="B186" s="148">
        <v>2</v>
      </c>
      <c r="C186" s="27">
        <v>15</v>
      </c>
      <c r="D186" s="27">
        <v>11</v>
      </c>
      <c r="E186" s="27">
        <v>5</v>
      </c>
      <c r="F186" s="27">
        <v>3</v>
      </c>
      <c r="G186" s="27">
        <v>12</v>
      </c>
      <c r="H186" s="27">
        <v>17</v>
      </c>
      <c r="I186" s="27">
        <v>8</v>
      </c>
      <c r="J186" s="27">
        <v>1</v>
      </c>
      <c r="K186" s="149">
        <v>6</v>
      </c>
      <c r="L186" s="27">
        <v>13</v>
      </c>
      <c r="M186" s="155">
        <v>18</v>
      </c>
      <c r="N186" s="148">
        <v>4</v>
      </c>
      <c r="O186" s="27">
        <v>3</v>
      </c>
      <c r="P186" s="27">
        <v>8</v>
      </c>
      <c r="Q186" s="27">
        <v>17</v>
      </c>
      <c r="R186" s="27">
        <v>13</v>
      </c>
      <c r="S186" s="27">
        <v>6</v>
      </c>
      <c r="T186" s="27">
        <v>8</v>
      </c>
      <c r="U186" s="27">
        <v>6</v>
      </c>
      <c r="V186" s="27">
        <v>8</v>
      </c>
      <c r="W186" s="149">
        <v>3</v>
      </c>
      <c r="X186" s="27">
        <v>20</v>
      </c>
      <c r="Y186" s="155">
        <v>7</v>
      </c>
      <c r="Z186" s="148">
        <v>6</v>
      </c>
      <c r="AA186" s="27">
        <v>11</v>
      </c>
      <c r="AB186" s="27">
        <v>7</v>
      </c>
      <c r="AC186" s="27">
        <v>20</v>
      </c>
      <c r="AD186" s="27">
        <v>13</v>
      </c>
      <c r="AE186" s="27">
        <v>6</v>
      </c>
      <c r="AF186" s="27">
        <v>12</v>
      </c>
      <c r="AG186" s="27">
        <v>3</v>
      </c>
      <c r="AH186" s="27">
        <v>9</v>
      </c>
      <c r="AI186" s="149">
        <v>7</v>
      </c>
      <c r="AJ186" s="27">
        <v>6</v>
      </c>
      <c r="AK186" s="155">
        <v>9</v>
      </c>
      <c r="AL186" s="148">
        <v>16</v>
      </c>
      <c r="AM186" s="27">
        <v>18</v>
      </c>
      <c r="AN186" s="27">
        <v>40</v>
      </c>
      <c r="AO186" s="27">
        <v>80</v>
      </c>
      <c r="AP186" s="27">
        <v>33</v>
      </c>
      <c r="AQ186" s="27">
        <v>19</v>
      </c>
      <c r="AR186" s="27">
        <v>49</v>
      </c>
      <c r="AS186" s="27">
        <v>18</v>
      </c>
      <c r="AT186" s="27">
        <v>35</v>
      </c>
      <c r="AU186" s="149">
        <v>36</v>
      </c>
      <c r="AV186" s="27">
        <v>10</v>
      </c>
      <c r="AW186" s="155">
        <v>89</v>
      </c>
      <c r="AX186" s="148">
        <v>0</v>
      </c>
      <c r="AY186" s="27">
        <v>6</v>
      </c>
      <c r="AZ186" s="27">
        <v>4</v>
      </c>
      <c r="BA186" s="27">
        <v>14</v>
      </c>
      <c r="BB186" s="27">
        <v>6</v>
      </c>
      <c r="BC186" s="27">
        <v>7</v>
      </c>
      <c r="BD186" s="27">
        <v>12</v>
      </c>
      <c r="BE186" s="27">
        <v>6</v>
      </c>
      <c r="BF186" s="27">
        <v>9</v>
      </c>
      <c r="BG186" s="149">
        <v>199</v>
      </c>
      <c r="BH186" s="27">
        <v>9</v>
      </c>
      <c r="BI186" s="155">
        <v>4</v>
      </c>
      <c r="BJ186" s="148">
        <v>0</v>
      </c>
      <c r="BK186" s="27">
        <v>0</v>
      </c>
      <c r="BL186" s="27">
        <v>0</v>
      </c>
      <c r="BM186" s="27">
        <v>0</v>
      </c>
      <c r="BN186" s="27">
        <v>0</v>
      </c>
      <c r="BO186" s="27">
        <v>0</v>
      </c>
      <c r="BP186" s="27">
        <v>0</v>
      </c>
      <c r="BQ186" s="27">
        <v>0</v>
      </c>
      <c r="BR186" s="27">
        <v>0</v>
      </c>
      <c r="BS186" s="149">
        <v>0</v>
      </c>
      <c r="BT186" s="27">
        <v>0</v>
      </c>
      <c r="BU186" s="155">
        <v>0</v>
      </c>
      <c r="BV186" s="148">
        <v>28</v>
      </c>
      <c r="BW186" s="27">
        <v>53</v>
      </c>
      <c r="BX186" s="27">
        <v>70</v>
      </c>
      <c r="BY186" s="27">
        <v>136</v>
      </c>
      <c r="BZ186" s="27">
        <v>68</v>
      </c>
      <c r="CA186" s="27">
        <v>50</v>
      </c>
      <c r="CB186" s="27">
        <v>98</v>
      </c>
      <c r="CC186" s="27">
        <v>41</v>
      </c>
      <c r="CD186" s="27">
        <v>62</v>
      </c>
      <c r="CE186" s="149">
        <v>251</v>
      </c>
      <c r="CF186" s="27">
        <v>58</v>
      </c>
      <c r="CG186" s="164">
        <v>127</v>
      </c>
    </row>
    <row r="187" spans="1:85" ht="13.5" thickBot="1" x14ac:dyDescent="0.25">
      <c r="A187" s="34" t="s">
        <v>181</v>
      </c>
      <c r="B187" s="150">
        <v>49</v>
      </c>
      <c r="C187" s="151">
        <v>107</v>
      </c>
      <c r="D187" s="151">
        <v>70</v>
      </c>
      <c r="E187" s="151">
        <v>75</v>
      </c>
      <c r="F187" s="151">
        <v>49</v>
      </c>
      <c r="G187" s="151">
        <v>42</v>
      </c>
      <c r="H187" s="151">
        <v>42</v>
      </c>
      <c r="I187" s="151">
        <v>34</v>
      </c>
      <c r="J187" s="151">
        <v>30</v>
      </c>
      <c r="K187" s="152">
        <v>18</v>
      </c>
      <c r="L187" s="151">
        <v>17</v>
      </c>
      <c r="M187" s="156">
        <v>16</v>
      </c>
      <c r="N187" s="150">
        <v>77</v>
      </c>
      <c r="O187" s="151">
        <v>89</v>
      </c>
      <c r="P187" s="151">
        <v>63</v>
      </c>
      <c r="Q187" s="151">
        <v>57</v>
      </c>
      <c r="R187" s="151">
        <v>75</v>
      </c>
      <c r="S187" s="151">
        <v>79</v>
      </c>
      <c r="T187" s="151">
        <v>73</v>
      </c>
      <c r="U187" s="151">
        <v>71</v>
      </c>
      <c r="V187" s="151">
        <v>42</v>
      </c>
      <c r="W187" s="152">
        <v>52</v>
      </c>
      <c r="X187" s="151">
        <v>21</v>
      </c>
      <c r="Y187" s="156">
        <v>24</v>
      </c>
      <c r="Z187" s="150">
        <v>174</v>
      </c>
      <c r="AA187" s="151">
        <v>192</v>
      </c>
      <c r="AB187" s="151">
        <v>138</v>
      </c>
      <c r="AC187" s="151">
        <v>99</v>
      </c>
      <c r="AD187" s="151">
        <v>149</v>
      </c>
      <c r="AE187" s="151">
        <v>130</v>
      </c>
      <c r="AF187" s="151">
        <v>152</v>
      </c>
      <c r="AG187" s="151">
        <v>152</v>
      </c>
      <c r="AH187" s="151">
        <v>67</v>
      </c>
      <c r="AI187" s="152">
        <v>83</v>
      </c>
      <c r="AJ187" s="151">
        <v>46</v>
      </c>
      <c r="AK187" s="156">
        <v>41</v>
      </c>
      <c r="AL187" s="150">
        <v>1215</v>
      </c>
      <c r="AM187" s="151">
        <v>1499</v>
      </c>
      <c r="AN187" s="151">
        <v>1007</v>
      </c>
      <c r="AO187" s="151">
        <v>774</v>
      </c>
      <c r="AP187" s="151">
        <v>899</v>
      </c>
      <c r="AQ187" s="151">
        <v>883</v>
      </c>
      <c r="AR187" s="151">
        <v>845</v>
      </c>
      <c r="AS187" s="151">
        <v>790</v>
      </c>
      <c r="AT187" s="151">
        <v>503</v>
      </c>
      <c r="AU187" s="152">
        <v>464</v>
      </c>
      <c r="AV187" s="151">
        <v>443</v>
      </c>
      <c r="AW187" s="156">
        <v>347</v>
      </c>
      <c r="AX187" s="150">
        <v>328</v>
      </c>
      <c r="AY187" s="151">
        <v>296</v>
      </c>
      <c r="AZ187" s="151">
        <v>268</v>
      </c>
      <c r="BA187" s="151">
        <v>216</v>
      </c>
      <c r="BB187" s="151">
        <v>226</v>
      </c>
      <c r="BC187" s="151">
        <v>327</v>
      </c>
      <c r="BD187" s="151">
        <v>202</v>
      </c>
      <c r="BE187" s="151">
        <v>191</v>
      </c>
      <c r="BF187" s="151">
        <v>145</v>
      </c>
      <c r="BG187" s="152">
        <v>163</v>
      </c>
      <c r="BH187" s="151">
        <v>146</v>
      </c>
      <c r="BI187" s="156">
        <v>105</v>
      </c>
      <c r="BJ187" s="150">
        <v>0</v>
      </c>
      <c r="BK187" s="151">
        <v>0</v>
      </c>
      <c r="BL187" s="151">
        <v>0</v>
      </c>
      <c r="BM187" s="151">
        <v>0</v>
      </c>
      <c r="BN187" s="151">
        <v>0</v>
      </c>
      <c r="BO187" s="151">
        <v>0</v>
      </c>
      <c r="BP187" s="151">
        <v>0</v>
      </c>
      <c r="BQ187" s="151">
        <v>0</v>
      </c>
      <c r="BR187" s="151">
        <v>0</v>
      </c>
      <c r="BS187" s="152">
        <v>0</v>
      </c>
      <c r="BT187" s="151">
        <v>0</v>
      </c>
      <c r="BU187" s="156">
        <v>0</v>
      </c>
      <c r="BV187" s="150">
        <v>1843</v>
      </c>
      <c r="BW187" s="151">
        <v>2183</v>
      </c>
      <c r="BX187" s="151">
        <v>1546</v>
      </c>
      <c r="BY187" s="151">
        <v>1221</v>
      </c>
      <c r="BZ187" s="151">
        <v>1398</v>
      </c>
      <c r="CA187" s="151">
        <v>1461</v>
      </c>
      <c r="CB187" s="151">
        <v>1314</v>
      </c>
      <c r="CC187" s="151">
        <v>1238</v>
      </c>
      <c r="CD187" s="151">
        <v>787</v>
      </c>
      <c r="CE187" s="152">
        <v>780</v>
      </c>
      <c r="CF187" s="151">
        <v>673</v>
      </c>
      <c r="CG187" s="165">
        <v>533</v>
      </c>
    </row>
    <row r="188" spans="1:85" s="22" customFormat="1" x14ac:dyDescent="0.2">
      <c r="A188" s="32" t="s">
        <v>215</v>
      </c>
      <c r="B188" s="49">
        <v>78</v>
      </c>
      <c r="C188" s="50">
        <v>118</v>
      </c>
      <c r="D188" s="50">
        <v>132</v>
      </c>
      <c r="E188" s="50">
        <v>122</v>
      </c>
      <c r="F188" s="50">
        <v>87</v>
      </c>
      <c r="G188" s="50">
        <v>75</v>
      </c>
      <c r="H188" s="50">
        <v>59</v>
      </c>
      <c r="I188" s="50">
        <v>44</v>
      </c>
      <c r="J188" s="50">
        <v>59</v>
      </c>
      <c r="K188" s="147">
        <v>61</v>
      </c>
      <c r="L188" s="50">
        <v>36</v>
      </c>
      <c r="M188" s="154">
        <v>48</v>
      </c>
      <c r="N188" s="49">
        <v>239</v>
      </c>
      <c r="O188" s="50">
        <v>210</v>
      </c>
      <c r="P188" s="50">
        <v>248</v>
      </c>
      <c r="Q188" s="50">
        <v>230</v>
      </c>
      <c r="R188" s="50">
        <v>160</v>
      </c>
      <c r="S188" s="50">
        <v>119</v>
      </c>
      <c r="T188" s="50">
        <v>151</v>
      </c>
      <c r="U188" s="50">
        <v>132</v>
      </c>
      <c r="V188" s="50">
        <v>99</v>
      </c>
      <c r="W188" s="147">
        <v>110</v>
      </c>
      <c r="X188" s="50">
        <v>75</v>
      </c>
      <c r="Y188" s="154">
        <v>85</v>
      </c>
      <c r="Z188" s="49">
        <v>704</v>
      </c>
      <c r="AA188" s="50">
        <v>566</v>
      </c>
      <c r="AB188" s="50">
        <v>452</v>
      </c>
      <c r="AC188" s="50">
        <v>389</v>
      </c>
      <c r="AD188" s="50">
        <v>513</v>
      </c>
      <c r="AE188" s="50">
        <v>288</v>
      </c>
      <c r="AF188" s="50">
        <v>305</v>
      </c>
      <c r="AG188" s="50">
        <v>279</v>
      </c>
      <c r="AH188" s="50">
        <v>204</v>
      </c>
      <c r="AI188" s="147">
        <v>128</v>
      </c>
      <c r="AJ188" s="50">
        <v>172</v>
      </c>
      <c r="AK188" s="154">
        <v>201</v>
      </c>
      <c r="AL188" s="49">
        <v>5298</v>
      </c>
      <c r="AM188" s="50">
        <v>5733</v>
      </c>
      <c r="AN188" s="50">
        <v>4121</v>
      </c>
      <c r="AO188" s="50">
        <v>2921</v>
      </c>
      <c r="AP188" s="50">
        <v>2833</v>
      </c>
      <c r="AQ188" s="50">
        <v>2085</v>
      </c>
      <c r="AR188" s="50">
        <v>2148</v>
      </c>
      <c r="AS188" s="50">
        <v>1749</v>
      </c>
      <c r="AT188" s="50">
        <v>1398</v>
      </c>
      <c r="AU188" s="147">
        <v>1099</v>
      </c>
      <c r="AV188" s="50">
        <v>1137</v>
      </c>
      <c r="AW188" s="154">
        <v>1173</v>
      </c>
      <c r="AX188" s="49">
        <v>1214</v>
      </c>
      <c r="AY188" s="50">
        <v>1774</v>
      </c>
      <c r="AZ188" s="50">
        <v>1496</v>
      </c>
      <c r="BA188" s="50">
        <v>1174</v>
      </c>
      <c r="BB188" s="50">
        <v>994</v>
      </c>
      <c r="BC188" s="50">
        <v>953</v>
      </c>
      <c r="BD188" s="50">
        <v>850</v>
      </c>
      <c r="BE188" s="50">
        <v>713</v>
      </c>
      <c r="BF188" s="50">
        <v>518</v>
      </c>
      <c r="BG188" s="147">
        <v>411</v>
      </c>
      <c r="BH188" s="50">
        <v>431</v>
      </c>
      <c r="BI188" s="154">
        <v>388</v>
      </c>
      <c r="BJ188" s="49">
        <v>0</v>
      </c>
      <c r="BK188" s="50">
        <v>0</v>
      </c>
      <c r="BL188" s="50">
        <v>0</v>
      </c>
      <c r="BM188" s="50">
        <v>0</v>
      </c>
      <c r="BN188" s="50">
        <v>0</v>
      </c>
      <c r="BO188" s="50">
        <v>0</v>
      </c>
      <c r="BP188" s="50">
        <v>0</v>
      </c>
      <c r="BQ188" s="50">
        <v>3</v>
      </c>
      <c r="BR188" s="50">
        <v>0</v>
      </c>
      <c r="BS188" s="147">
        <v>0</v>
      </c>
      <c r="BT188" s="50">
        <v>0</v>
      </c>
      <c r="BU188" s="154">
        <v>0</v>
      </c>
      <c r="BV188" s="49">
        <v>7533</v>
      </c>
      <c r="BW188" s="50">
        <v>8401</v>
      </c>
      <c r="BX188" s="50">
        <v>6449</v>
      </c>
      <c r="BY188" s="50">
        <v>4836</v>
      </c>
      <c r="BZ188" s="50">
        <v>4587</v>
      </c>
      <c r="CA188" s="50">
        <v>3520</v>
      </c>
      <c r="CB188" s="50">
        <v>3513</v>
      </c>
      <c r="CC188" s="50">
        <v>2920</v>
      </c>
      <c r="CD188" s="50">
        <v>2278</v>
      </c>
      <c r="CE188" s="147">
        <v>1809</v>
      </c>
      <c r="CF188" s="50">
        <v>1851</v>
      </c>
      <c r="CG188" s="163">
        <v>1895</v>
      </c>
    </row>
    <row r="189" spans="1:85" x14ac:dyDescent="0.2">
      <c r="A189" s="33" t="s">
        <v>189</v>
      </c>
      <c r="B189" s="148">
        <v>9</v>
      </c>
      <c r="C189" s="27">
        <v>17</v>
      </c>
      <c r="D189" s="27">
        <v>32</v>
      </c>
      <c r="E189" s="27">
        <v>35</v>
      </c>
      <c r="F189" s="27">
        <v>27</v>
      </c>
      <c r="G189" s="27">
        <v>12</v>
      </c>
      <c r="H189" s="27">
        <v>13</v>
      </c>
      <c r="I189" s="27">
        <v>6</v>
      </c>
      <c r="J189" s="27">
        <v>3</v>
      </c>
      <c r="K189" s="149">
        <v>6</v>
      </c>
      <c r="L189" s="27">
        <v>9</v>
      </c>
      <c r="M189" s="155">
        <v>6</v>
      </c>
      <c r="N189" s="148">
        <v>50</v>
      </c>
      <c r="O189" s="27">
        <v>55</v>
      </c>
      <c r="P189" s="27">
        <v>60</v>
      </c>
      <c r="Q189" s="27">
        <v>61</v>
      </c>
      <c r="R189" s="27">
        <v>68</v>
      </c>
      <c r="S189" s="27">
        <v>27</v>
      </c>
      <c r="T189" s="27">
        <v>29</v>
      </c>
      <c r="U189" s="27">
        <v>22</v>
      </c>
      <c r="V189" s="27">
        <v>18</v>
      </c>
      <c r="W189" s="149">
        <v>11</v>
      </c>
      <c r="X189" s="27">
        <v>14</v>
      </c>
      <c r="Y189" s="155">
        <v>21</v>
      </c>
      <c r="Z189" s="148">
        <v>102</v>
      </c>
      <c r="AA189" s="27">
        <v>245</v>
      </c>
      <c r="AB189" s="27">
        <v>139</v>
      </c>
      <c r="AC189" s="27">
        <v>100</v>
      </c>
      <c r="AD189" s="27">
        <v>252</v>
      </c>
      <c r="AE189" s="27">
        <v>94</v>
      </c>
      <c r="AF189" s="27">
        <v>81</v>
      </c>
      <c r="AG189" s="27">
        <v>70</v>
      </c>
      <c r="AH189" s="27">
        <v>53</v>
      </c>
      <c r="AI189" s="149">
        <v>24</v>
      </c>
      <c r="AJ189" s="27">
        <v>48</v>
      </c>
      <c r="AK189" s="155">
        <v>32</v>
      </c>
      <c r="AL189" s="148">
        <v>825</v>
      </c>
      <c r="AM189" s="27">
        <v>3011</v>
      </c>
      <c r="AN189" s="27">
        <v>1461</v>
      </c>
      <c r="AO189" s="27">
        <v>707</v>
      </c>
      <c r="AP189" s="27">
        <v>920</v>
      </c>
      <c r="AQ189" s="27">
        <v>462</v>
      </c>
      <c r="AR189" s="27">
        <v>435</v>
      </c>
      <c r="AS189" s="27">
        <v>440</v>
      </c>
      <c r="AT189" s="27">
        <v>286</v>
      </c>
      <c r="AU189" s="149">
        <v>305</v>
      </c>
      <c r="AV189" s="27">
        <v>244</v>
      </c>
      <c r="AW189" s="155">
        <v>195</v>
      </c>
      <c r="AX189" s="148">
        <v>345</v>
      </c>
      <c r="AY189" s="27">
        <v>687</v>
      </c>
      <c r="AZ189" s="27">
        <v>382</v>
      </c>
      <c r="BA189" s="27">
        <v>353</v>
      </c>
      <c r="BB189" s="27">
        <v>316</v>
      </c>
      <c r="BC189" s="27">
        <v>196</v>
      </c>
      <c r="BD189" s="27">
        <v>215</v>
      </c>
      <c r="BE189" s="27">
        <v>205</v>
      </c>
      <c r="BF189" s="27">
        <v>119</v>
      </c>
      <c r="BG189" s="149">
        <v>115</v>
      </c>
      <c r="BH189" s="27">
        <v>99</v>
      </c>
      <c r="BI189" s="155">
        <v>72</v>
      </c>
      <c r="BJ189" s="148">
        <v>0</v>
      </c>
      <c r="BK189" s="27">
        <v>0</v>
      </c>
      <c r="BL189" s="27">
        <v>0</v>
      </c>
      <c r="BM189" s="27">
        <v>0</v>
      </c>
      <c r="BN189" s="27">
        <v>0</v>
      </c>
      <c r="BO189" s="27">
        <v>0</v>
      </c>
      <c r="BP189" s="27">
        <v>0</v>
      </c>
      <c r="BQ189" s="27">
        <v>0</v>
      </c>
      <c r="BR189" s="27">
        <v>0</v>
      </c>
      <c r="BS189" s="149">
        <v>0</v>
      </c>
      <c r="BT189" s="27">
        <v>0</v>
      </c>
      <c r="BU189" s="155">
        <v>0</v>
      </c>
      <c r="BV189" s="148">
        <v>1331</v>
      </c>
      <c r="BW189" s="27">
        <v>4015</v>
      </c>
      <c r="BX189" s="27">
        <v>2074</v>
      </c>
      <c r="BY189" s="27">
        <v>1256</v>
      </c>
      <c r="BZ189" s="27">
        <v>1583</v>
      </c>
      <c r="CA189" s="27">
        <v>791</v>
      </c>
      <c r="CB189" s="27">
        <v>773</v>
      </c>
      <c r="CC189" s="27">
        <v>743</v>
      </c>
      <c r="CD189" s="27">
        <v>479</v>
      </c>
      <c r="CE189" s="149">
        <v>461</v>
      </c>
      <c r="CF189" s="27">
        <v>414</v>
      </c>
      <c r="CG189" s="164">
        <v>326</v>
      </c>
    </row>
    <row r="190" spans="1:85" x14ac:dyDescent="0.2">
      <c r="A190" s="33" t="s">
        <v>52</v>
      </c>
      <c r="B190" s="148">
        <v>14</v>
      </c>
      <c r="C190" s="27">
        <v>11</v>
      </c>
      <c r="D190" s="27">
        <v>15</v>
      </c>
      <c r="E190" s="27">
        <v>10</v>
      </c>
      <c r="F190" s="27">
        <v>1</v>
      </c>
      <c r="G190" s="27">
        <v>3</v>
      </c>
      <c r="H190" s="27">
        <v>0</v>
      </c>
      <c r="I190" s="27">
        <v>1</v>
      </c>
      <c r="J190" s="27">
        <v>3</v>
      </c>
      <c r="K190" s="149">
        <v>4</v>
      </c>
      <c r="L190" s="27">
        <v>4</v>
      </c>
      <c r="M190" s="155">
        <v>3</v>
      </c>
      <c r="N190" s="148">
        <v>25</v>
      </c>
      <c r="O190" s="27">
        <v>10</v>
      </c>
      <c r="P190" s="27">
        <v>9</v>
      </c>
      <c r="Q190" s="27">
        <v>15</v>
      </c>
      <c r="R190" s="27">
        <v>8</v>
      </c>
      <c r="S190" s="27">
        <v>7</v>
      </c>
      <c r="T190" s="27">
        <v>14</v>
      </c>
      <c r="U190" s="27">
        <v>9</v>
      </c>
      <c r="V190" s="27">
        <v>9</v>
      </c>
      <c r="W190" s="149">
        <v>9</v>
      </c>
      <c r="X190" s="27">
        <v>11</v>
      </c>
      <c r="Y190" s="155">
        <v>9</v>
      </c>
      <c r="Z190" s="148">
        <v>29</v>
      </c>
      <c r="AA190" s="27">
        <v>28</v>
      </c>
      <c r="AB190" s="27">
        <v>25</v>
      </c>
      <c r="AC190" s="27">
        <v>29</v>
      </c>
      <c r="AD190" s="27">
        <v>39</v>
      </c>
      <c r="AE190" s="27">
        <v>38</v>
      </c>
      <c r="AF190" s="27">
        <v>14</v>
      </c>
      <c r="AG190" s="27">
        <v>19</v>
      </c>
      <c r="AH190" s="27">
        <v>7</v>
      </c>
      <c r="AI190" s="149">
        <v>10</v>
      </c>
      <c r="AJ190" s="27">
        <v>7</v>
      </c>
      <c r="AK190" s="155">
        <v>14</v>
      </c>
      <c r="AL190" s="148">
        <v>258</v>
      </c>
      <c r="AM190" s="27">
        <v>253</v>
      </c>
      <c r="AN190" s="27">
        <v>260</v>
      </c>
      <c r="AO190" s="27">
        <v>192</v>
      </c>
      <c r="AP190" s="27">
        <v>243</v>
      </c>
      <c r="AQ190" s="27">
        <v>208</v>
      </c>
      <c r="AR190" s="27">
        <v>125</v>
      </c>
      <c r="AS190" s="27">
        <v>78</v>
      </c>
      <c r="AT190" s="27">
        <v>62</v>
      </c>
      <c r="AU190" s="149">
        <v>70</v>
      </c>
      <c r="AV190" s="27">
        <v>68</v>
      </c>
      <c r="AW190" s="155">
        <v>96</v>
      </c>
      <c r="AX190" s="148">
        <v>111</v>
      </c>
      <c r="AY190" s="27">
        <v>110</v>
      </c>
      <c r="AZ190" s="27">
        <v>257</v>
      </c>
      <c r="BA190" s="27">
        <v>79</v>
      </c>
      <c r="BB190" s="27">
        <v>73</v>
      </c>
      <c r="BC190" s="27">
        <v>61</v>
      </c>
      <c r="BD190" s="27">
        <v>52</v>
      </c>
      <c r="BE190" s="27">
        <v>33</v>
      </c>
      <c r="BF190" s="27">
        <v>26</v>
      </c>
      <c r="BG190" s="149">
        <v>28</v>
      </c>
      <c r="BH190" s="27">
        <v>32</v>
      </c>
      <c r="BI190" s="155">
        <v>29</v>
      </c>
      <c r="BJ190" s="148">
        <v>0</v>
      </c>
      <c r="BK190" s="27">
        <v>0</v>
      </c>
      <c r="BL190" s="27">
        <v>0</v>
      </c>
      <c r="BM190" s="27">
        <v>0</v>
      </c>
      <c r="BN190" s="27">
        <v>0</v>
      </c>
      <c r="BO190" s="27">
        <v>0</v>
      </c>
      <c r="BP190" s="27">
        <v>0</v>
      </c>
      <c r="BQ190" s="27">
        <v>0</v>
      </c>
      <c r="BR190" s="27">
        <v>0</v>
      </c>
      <c r="BS190" s="149">
        <v>0</v>
      </c>
      <c r="BT190" s="27">
        <v>0</v>
      </c>
      <c r="BU190" s="155">
        <v>0</v>
      </c>
      <c r="BV190" s="148">
        <v>437</v>
      </c>
      <c r="BW190" s="27">
        <v>412</v>
      </c>
      <c r="BX190" s="27">
        <v>566</v>
      </c>
      <c r="BY190" s="27">
        <v>325</v>
      </c>
      <c r="BZ190" s="27">
        <v>364</v>
      </c>
      <c r="CA190" s="27">
        <v>317</v>
      </c>
      <c r="CB190" s="27">
        <v>205</v>
      </c>
      <c r="CC190" s="27">
        <v>140</v>
      </c>
      <c r="CD190" s="27">
        <v>107</v>
      </c>
      <c r="CE190" s="149">
        <v>121</v>
      </c>
      <c r="CF190" s="27">
        <v>122</v>
      </c>
      <c r="CG190" s="164">
        <v>151</v>
      </c>
    </row>
    <row r="191" spans="1:85" x14ac:dyDescent="0.2">
      <c r="A191" s="33" t="s">
        <v>188</v>
      </c>
      <c r="B191" s="148">
        <v>28</v>
      </c>
      <c r="C191" s="27">
        <v>24</v>
      </c>
      <c r="D191" s="27">
        <v>32</v>
      </c>
      <c r="E191" s="27">
        <v>33</v>
      </c>
      <c r="F191" s="27">
        <v>29</v>
      </c>
      <c r="G191" s="27">
        <v>20</v>
      </c>
      <c r="H191" s="27">
        <v>21</v>
      </c>
      <c r="I191" s="27">
        <v>17</v>
      </c>
      <c r="J191" s="27">
        <v>18</v>
      </c>
      <c r="K191" s="149">
        <v>17</v>
      </c>
      <c r="L191" s="27">
        <v>9</v>
      </c>
      <c r="M191" s="155">
        <v>15</v>
      </c>
      <c r="N191" s="148">
        <v>74</v>
      </c>
      <c r="O191" s="27">
        <v>54</v>
      </c>
      <c r="P191" s="27">
        <v>55</v>
      </c>
      <c r="Q191" s="27">
        <v>48</v>
      </c>
      <c r="R191" s="27">
        <v>43</v>
      </c>
      <c r="S191" s="27">
        <v>43</v>
      </c>
      <c r="T191" s="27">
        <v>44</v>
      </c>
      <c r="U191" s="27">
        <v>48</v>
      </c>
      <c r="V191" s="27">
        <v>27</v>
      </c>
      <c r="W191" s="149">
        <v>33</v>
      </c>
      <c r="X191" s="27">
        <v>22</v>
      </c>
      <c r="Y191" s="155">
        <v>33</v>
      </c>
      <c r="Z191" s="148">
        <v>383</v>
      </c>
      <c r="AA191" s="27">
        <v>86</v>
      </c>
      <c r="AB191" s="27">
        <v>97</v>
      </c>
      <c r="AC191" s="27">
        <v>114</v>
      </c>
      <c r="AD191" s="27">
        <v>112</v>
      </c>
      <c r="AE191" s="27">
        <v>69</v>
      </c>
      <c r="AF191" s="27">
        <v>102</v>
      </c>
      <c r="AG191" s="27">
        <v>101</v>
      </c>
      <c r="AH191" s="27">
        <v>55</v>
      </c>
      <c r="AI191" s="149">
        <v>40</v>
      </c>
      <c r="AJ191" s="27">
        <v>39</v>
      </c>
      <c r="AK191" s="155">
        <v>60</v>
      </c>
      <c r="AL191" s="148">
        <v>2910</v>
      </c>
      <c r="AM191" s="27">
        <v>1016</v>
      </c>
      <c r="AN191" s="27">
        <v>1026</v>
      </c>
      <c r="AO191" s="27">
        <v>1035</v>
      </c>
      <c r="AP191" s="27">
        <v>953</v>
      </c>
      <c r="AQ191" s="27">
        <v>620</v>
      </c>
      <c r="AR191" s="27">
        <v>602</v>
      </c>
      <c r="AS191" s="27">
        <v>565</v>
      </c>
      <c r="AT191" s="27">
        <v>475</v>
      </c>
      <c r="AU191" s="149">
        <v>343</v>
      </c>
      <c r="AV191" s="27">
        <v>356</v>
      </c>
      <c r="AW191" s="155">
        <v>307</v>
      </c>
      <c r="AX191" s="148">
        <v>412</v>
      </c>
      <c r="AY191" s="27">
        <v>452</v>
      </c>
      <c r="AZ191" s="27">
        <v>429</v>
      </c>
      <c r="BA191" s="27">
        <v>425</v>
      </c>
      <c r="BB191" s="27">
        <v>309</v>
      </c>
      <c r="BC191" s="27">
        <v>323</v>
      </c>
      <c r="BD191" s="27">
        <v>188</v>
      </c>
      <c r="BE191" s="27">
        <v>197</v>
      </c>
      <c r="BF191" s="27">
        <v>194</v>
      </c>
      <c r="BG191" s="149">
        <v>149</v>
      </c>
      <c r="BH191" s="27">
        <v>144</v>
      </c>
      <c r="BI191" s="155">
        <v>133</v>
      </c>
      <c r="BJ191" s="148">
        <v>0</v>
      </c>
      <c r="BK191" s="27">
        <v>0</v>
      </c>
      <c r="BL191" s="27">
        <v>0</v>
      </c>
      <c r="BM191" s="27">
        <v>0</v>
      </c>
      <c r="BN191" s="27">
        <v>0</v>
      </c>
      <c r="BO191" s="27">
        <v>0</v>
      </c>
      <c r="BP191" s="27">
        <v>0</v>
      </c>
      <c r="BQ191" s="27">
        <v>0</v>
      </c>
      <c r="BR191" s="27">
        <v>0</v>
      </c>
      <c r="BS191" s="149">
        <v>0</v>
      </c>
      <c r="BT191" s="27">
        <v>0</v>
      </c>
      <c r="BU191" s="155">
        <v>0</v>
      </c>
      <c r="BV191" s="148">
        <v>3807</v>
      </c>
      <c r="BW191" s="27">
        <v>1632</v>
      </c>
      <c r="BX191" s="27">
        <v>1639</v>
      </c>
      <c r="BY191" s="27">
        <v>1655</v>
      </c>
      <c r="BZ191" s="27">
        <v>1446</v>
      </c>
      <c r="CA191" s="27">
        <v>1075</v>
      </c>
      <c r="CB191" s="27">
        <v>957</v>
      </c>
      <c r="CC191" s="27">
        <v>928</v>
      </c>
      <c r="CD191" s="27">
        <v>769</v>
      </c>
      <c r="CE191" s="149">
        <v>582</v>
      </c>
      <c r="CF191" s="27">
        <v>570</v>
      </c>
      <c r="CG191" s="164">
        <v>548</v>
      </c>
    </row>
    <row r="192" spans="1:85" x14ac:dyDescent="0.2">
      <c r="A192" s="33" t="s">
        <v>239</v>
      </c>
      <c r="B192" s="148">
        <v>0</v>
      </c>
      <c r="C192" s="27">
        <v>6</v>
      </c>
      <c r="D192" s="27">
        <v>3</v>
      </c>
      <c r="E192" s="27">
        <v>5</v>
      </c>
      <c r="F192" s="27">
        <v>5</v>
      </c>
      <c r="G192" s="27">
        <v>2</v>
      </c>
      <c r="H192" s="27">
        <v>6</v>
      </c>
      <c r="I192" s="27">
        <v>10</v>
      </c>
      <c r="J192" s="27">
        <v>12</v>
      </c>
      <c r="K192" s="149">
        <v>14</v>
      </c>
      <c r="L192" s="27">
        <v>6</v>
      </c>
      <c r="M192" s="155">
        <v>9</v>
      </c>
      <c r="N192" s="148">
        <v>2</v>
      </c>
      <c r="O192" s="27">
        <v>11</v>
      </c>
      <c r="P192" s="27">
        <v>5</v>
      </c>
      <c r="Q192" s="27">
        <v>13</v>
      </c>
      <c r="R192" s="27">
        <v>3</v>
      </c>
      <c r="S192" s="27">
        <v>6</v>
      </c>
      <c r="T192" s="27">
        <v>12</v>
      </c>
      <c r="U192" s="27">
        <v>13</v>
      </c>
      <c r="V192" s="27">
        <v>26</v>
      </c>
      <c r="W192" s="149">
        <v>12</v>
      </c>
      <c r="X192" s="27">
        <v>0</v>
      </c>
      <c r="Y192" s="155">
        <v>3</v>
      </c>
      <c r="Z192" s="148">
        <v>7</v>
      </c>
      <c r="AA192" s="27">
        <v>8</v>
      </c>
      <c r="AB192" s="27">
        <v>9</v>
      </c>
      <c r="AC192" s="27">
        <v>24</v>
      </c>
      <c r="AD192" s="27">
        <v>4</v>
      </c>
      <c r="AE192" s="27">
        <v>8</v>
      </c>
      <c r="AF192" s="27">
        <v>6</v>
      </c>
      <c r="AG192" s="27">
        <v>1</v>
      </c>
      <c r="AH192" s="27">
        <v>19</v>
      </c>
      <c r="AI192" s="149">
        <v>13</v>
      </c>
      <c r="AJ192" s="27">
        <v>9</v>
      </c>
      <c r="AK192" s="155">
        <v>2</v>
      </c>
      <c r="AL192" s="148">
        <v>54</v>
      </c>
      <c r="AM192" s="27">
        <v>80</v>
      </c>
      <c r="AN192" s="27">
        <v>26</v>
      </c>
      <c r="AO192" s="27">
        <v>64</v>
      </c>
      <c r="AP192" s="27">
        <v>45</v>
      </c>
      <c r="AQ192" s="27">
        <v>42</v>
      </c>
      <c r="AR192" s="27">
        <v>24</v>
      </c>
      <c r="AS192" s="27">
        <v>74</v>
      </c>
      <c r="AT192" s="27">
        <v>20</v>
      </c>
      <c r="AU192" s="149">
        <v>34</v>
      </c>
      <c r="AV192" s="27">
        <v>19</v>
      </c>
      <c r="AW192" s="155">
        <v>20</v>
      </c>
      <c r="AX192" s="148">
        <v>5</v>
      </c>
      <c r="AY192" s="27">
        <v>17</v>
      </c>
      <c r="AZ192" s="27">
        <v>16</v>
      </c>
      <c r="BA192" s="27">
        <v>16</v>
      </c>
      <c r="BB192" s="27">
        <v>13</v>
      </c>
      <c r="BC192" s="27">
        <v>19</v>
      </c>
      <c r="BD192" s="27">
        <v>13</v>
      </c>
      <c r="BE192" s="27">
        <v>71</v>
      </c>
      <c r="BF192" s="27">
        <v>16</v>
      </c>
      <c r="BG192" s="149">
        <v>7</v>
      </c>
      <c r="BH192" s="27">
        <v>9</v>
      </c>
      <c r="BI192" s="155">
        <v>8</v>
      </c>
      <c r="BJ192" s="148">
        <v>0</v>
      </c>
      <c r="BK192" s="27">
        <v>0</v>
      </c>
      <c r="BL192" s="27">
        <v>0</v>
      </c>
      <c r="BM192" s="27">
        <v>0</v>
      </c>
      <c r="BN192" s="27">
        <v>0</v>
      </c>
      <c r="BO192" s="27">
        <v>0</v>
      </c>
      <c r="BP192" s="27">
        <v>0</v>
      </c>
      <c r="BQ192" s="27">
        <v>3</v>
      </c>
      <c r="BR192" s="27">
        <v>0</v>
      </c>
      <c r="BS192" s="149">
        <v>0</v>
      </c>
      <c r="BT192" s="27">
        <v>0</v>
      </c>
      <c r="BU192" s="155">
        <v>0</v>
      </c>
      <c r="BV192" s="148">
        <v>68</v>
      </c>
      <c r="BW192" s="27">
        <v>122</v>
      </c>
      <c r="BX192" s="27">
        <v>59</v>
      </c>
      <c r="BY192" s="27">
        <v>122</v>
      </c>
      <c r="BZ192" s="27">
        <v>70</v>
      </c>
      <c r="CA192" s="27">
        <v>77</v>
      </c>
      <c r="CB192" s="27">
        <v>61</v>
      </c>
      <c r="CC192" s="27">
        <v>172</v>
      </c>
      <c r="CD192" s="27">
        <v>93</v>
      </c>
      <c r="CE192" s="149">
        <v>80</v>
      </c>
      <c r="CF192" s="27">
        <v>43</v>
      </c>
      <c r="CG192" s="164">
        <v>42</v>
      </c>
    </row>
    <row r="193" spans="1:85" ht="13.5" thickBot="1" x14ac:dyDescent="0.25">
      <c r="A193" s="34" t="s">
        <v>187</v>
      </c>
      <c r="B193" s="150">
        <v>27</v>
      </c>
      <c r="C193" s="151">
        <v>60</v>
      </c>
      <c r="D193" s="151">
        <v>50</v>
      </c>
      <c r="E193" s="151">
        <v>39</v>
      </c>
      <c r="F193" s="151">
        <v>25</v>
      </c>
      <c r="G193" s="151">
        <v>38</v>
      </c>
      <c r="H193" s="151">
        <v>19</v>
      </c>
      <c r="I193" s="151">
        <v>10</v>
      </c>
      <c r="J193" s="151">
        <v>23</v>
      </c>
      <c r="K193" s="152">
        <v>20</v>
      </c>
      <c r="L193" s="151">
        <v>8</v>
      </c>
      <c r="M193" s="156">
        <v>15</v>
      </c>
      <c r="N193" s="150">
        <v>88</v>
      </c>
      <c r="O193" s="151">
        <v>80</v>
      </c>
      <c r="P193" s="151">
        <v>119</v>
      </c>
      <c r="Q193" s="151">
        <v>93</v>
      </c>
      <c r="R193" s="151">
        <v>38</v>
      </c>
      <c r="S193" s="151">
        <v>36</v>
      </c>
      <c r="T193" s="151">
        <v>52</v>
      </c>
      <c r="U193" s="151">
        <v>40</v>
      </c>
      <c r="V193" s="151">
        <v>19</v>
      </c>
      <c r="W193" s="152">
        <v>45</v>
      </c>
      <c r="X193" s="151">
        <v>28</v>
      </c>
      <c r="Y193" s="156">
        <v>19</v>
      </c>
      <c r="Z193" s="150">
        <v>183</v>
      </c>
      <c r="AA193" s="151">
        <v>199</v>
      </c>
      <c r="AB193" s="151">
        <v>182</v>
      </c>
      <c r="AC193" s="151">
        <v>122</v>
      </c>
      <c r="AD193" s="151">
        <v>106</v>
      </c>
      <c r="AE193" s="151">
        <v>79</v>
      </c>
      <c r="AF193" s="151">
        <v>102</v>
      </c>
      <c r="AG193" s="151">
        <v>88</v>
      </c>
      <c r="AH193" s="151">
        <v>70</v>
      </c>
      <c r="AI193" s="152">
        <v>41</v>
      </c>
      <c r="AJ193" s="151">
        <v>69</v>
      </c>
      <c r="AK193" s="156">
        <v>93</v>
      </c>
      <c r="AL193" s="150">
        <v>1251</v>
      </c>
      <c r="AM193" s="151">
        <v>1373</v>
      </c>
      <c r="AN193" s="151">
        <v>1348</v>
      </c>
      <c r="AO193" s="151">
        <v>923</v>
      </c>
      <c r="AP193" s="151">
        <v>672</v>
      </c>
      <c r="AQ193" s="151">
        <v>753</v>
      </c>
      <c r="AR193" s="151">
        <v>962</v>
      </c>
      <c r="AS193" s="151">
        <v>592</v>
      </c>
      <c r="AT193" s="151">
        <v>555</v>
      </c>
      <c r="AU193" s="152">
        <v>347</v>
      </c>
      <c r="AV193" s="151">
        <v>450</v>
      </c>
      <c r="AW193" s="156">
        <v>555</v>
      </c>
      <c r="AX193" s="150">
        <v>341</v>
      </c>
      <c r="AY193" s="151">
        <v>508</v>
      </c>
      <c r="AZ193" s="151">
        <v>412</v>
      </c>
      <c r="BA193" s="151">
        <v>301</v>
      </c>
      <c r="BB193" s="151">
        <v>283</v>
      </c>
      <c r="BC193" s="151">
        <v>354</v>
      </c>
      <c r="BD193" s="151">
        <v>382</v>
      </c>
      <c r="BE193" s="151">
        <v>207</v>
      </c>
      <c r="BF193" s="151">
        <v>163</v>
      </c>
      <c r="BG193" s="152">
        <v>112</v>
      </c>
      <c r="BH193" s="151">
        <v>147</v>
      </c>
      <c r="BI193" s="156">
        <v>146</v>
      </c>
      <c r="BJ193" s="150">
        <v>0</v>
      </c>
      <c r="BK193" s="151">
        <v>0</v>
      </c>
      <c r="BL193" s="151">
        <v>0</v>
      </c>
      <c r="BM193" s="151">
        <v>0</v>
      </c>
      <c r="BN193" s="151">
        <v>0</v>
      </c>
      <c r="BO193" s="151">
        <v>0</v>
      </c>
      <c r="BP193" s="151">
        <v>0</v>
      </c>
      <c r="BQ193" s="151">
        <v>0</v>
      </c>
      <c r="BR193" s="151">
        <v>0</v>
      </c>
      <c r="BS193" s="152">
        <v>0</v>
      </c>
      <c r="BT193" s="151">
        <v>0</v>
      </c>
      <c r="BU193" s="156">
        <v>0</v>
      </c>
      <c r="BV193" s="150">
        <v>1890</v>
      </c>
      <c r="BW193" s="151">
        <v>2220</v>
      </c>
      <c r="BX193" s="151">
        <v>2111</v>
      </c>
      <c r="BY193" s="151">
        <v>1478</v>
      </c>
      <c r="BZ193" s="151">
        <v>1124</v>
      </c>
      <c r="CA193" s="151">
        <v>1260</v>
      </c>
      <c r="CB193" s="151">
        <v>1517</v>
      </c>
      <c r="CC193" s="151">
        <v>937</v>
      </c>
      <c r="CD193" s="151">
        <v>830</v>
      </c>
      <c r="CE193" s="152">
        <v>565</v>
      </c>
      <c r="CF193" s="151">
        <v>702</v>
      </c>
      <c r="CG193" s="165">
        <v>828</v>
      </c>
    </row>
    <row r="194" spans="1:85" x14ac:dyDescent="0.2">
      <c r="A194" s="35" t="s">
        <v>222</v>
      </c>
      <c r="B194" s="169">
        <v>3</v>
      </c>
      <c r="C194" s="170">
        <v>4</v>
      </c>
      <c r="D194" s="170">
        <v>4</v>
      </c>
      <c r="E194" s="170">
        <v>3</v>
      </c>
      <c r="F194" s="170">
        <v>17</v>
      </c>
      <c r="G194" s="170">
        <v>0</v>
      </c>
      <c r="H194" s="170">
        <v>1</v>
      </c>
      <c r="I194" s="170">
        <v>6</v>
      </c>
      <c r="J194" s="170">
        <v>5</v>
      </c>
      <c r="K194" s="171">
        <v>10</v>
      </c>
      <c r="L194" s="170">
        <v>26</v>
      </c>
      <c r="M194" s="172">
        <v>27</v>
      </c>
      <c r="N194" s="169">
        <v>4</v>
      </c>
      <c r="O194" s="170">
        <v>10</v>
      </c>
      <c r="P194" s="170">
        <v>4</v>
      </c>
      <c r="Q194" s="170">
        <v>14</v>
      </c>
      <c r="R194" s="170">
        <v>7</v>
      </c>
      <c r="S194" s="170">
        <v>3</v>
      </c>
      <c r="T194" s="170">
        <v>8</v>
      </c>
      <c r="U194" s="170">
        <v>9</v>
      </c>
      <c r="V194" s="170">
        <v>17</v>
      </c>
      <c r="W194" s="171">
        <v>17</v>
      </c>
      <c r="X194" s="170">
        <v>23</v>
      </c>
      <c r="Y194" s="172">
        <v>9</v>
      </c>
      <c r="Z194" s="169">
        <v>87</v>
      </c>
      <c r="AA194" s="170">
        <v>36</v>
      </c>
      <c r="AB194" s="170">
        <v>96</v>
      </c>
      <c r="AC194" s="170">
        <v>58</v>
      </c>
      <c r="AD194" s="170">
        <v>91</v>
      </c>
      <c r="AE194" s="170">
        <v>31</v>
      </c>
      <c r="AF194" s="170">
        <v>80</v>
      </c>
      <c r="AG194" s="170">
        <v>94</v>
      </c>
      <c r="AH194" s="170">
        <v>47</v>
      </c>
      <c r="AI194" s="171">
        <v>24</v>
      </c>
      <c r="AJ194" s="170">
        <v>61</v>
      </c>
      <c r="AK194" s="172">
        <v>27</v>
      </c>
      <c r="AL194" s="169">
        <v>430</v>
      </c>
      <c r="AM194" s="170">
        <v>134</v>
      </c>
      <c r="AN194" s="170">
        <v>340</v>
      </c>
      <c r="AO194" s="170">
        <v>316</v>
      </c>
      <c r="AP194" s="170">
        <v>246</v>
      </c>
      <c r="AQ194" s="170">
        <v>130</v>
      </c>
      <c r="AR194" s="170">
        <v>588</v>
      </c>
      <c r="AS194" s="170">
        <v>308</v>
      </c>
      <c r="AT194" s="170">
        <v>594</v>
      </c>
      <c r="AU194" s="171">
        <v>91</v>
      </c>
      <c r="AV194" s="170">
        <v>107</v>
      </c>
      <c r="AW194" s="172">
        <v>141</v>
      </c>
      <c r="AX194" s="169">
        <v>43</v>
      </c>
      <c r="AY194" s="170">
        <v>9</v>
      </c>
      <c r="AZ194" s="170">
        <v>35</v>
      </c>
      <c r="BA194" s="170">
        <v>33</v>
      </c>
      <c r="BB194" s="170">
        <v>15</v>
      </c>
      <c r="BC194" s="170">
        <v>17</v>
      </c>
      <c r="BD194" s="170">
        <v>41</v>
      </c>
      <c r="BE194" s="170">
        <v>33</v>
      </c>
      <c r="BF194" s="170">
        <v>248</v>
      </c>
      <c r="BG194" s="171">
        <v>23</v>
      </c>
      <c r="BH194" s="170">
        <v>20</v>
      </c>
      <c r="BI194" s="172">
        <v>26</v>
      </c>
      <c r="BJ194" s="169">
        <v>0</v>
      </c>
      <c r="BK194" s="170">
        <v>0</v>
      </c>
      <c r="BL194" s="170">
        <v>0</v>
      </c>
      <c r="BM194" s="170">
        <v>0</v>
      </c>
      <c r="BN194" s="170">
        <v>0</v>
      </c>
      <c r="BO194" s="170">
        <v>0</v>
      </c>
      <c r="BP194" s="170">
        <v>0</v>
      </c>
      <c r="BQ194" s="170">
        <v>0</v>
      </c>
      <c r="BR194" s="170">
        <v>0</v>
      </c>
      <c r="BS194" s="171">
        <v>0</v>
      </c>
      <c r="BT194" s="170">
        <v>0</v>
      </c>
      <c r="BU194" s="172">
        <v>0</v>
      </c>
      <c r="BV194" s="169">
        <v>567</v>
      </c>
      <c r="BW194" s="170">
        <v>193</v>
      </c>
      <c r="BX194" s="170">
        <v>479</v>
      </c>
      <c r="BY194" s="170">
        <v>424</v>
      </c>
      <c r="BZ194" s="170">
        <v>376</v>
      </c>
      <c r="CA194" s="170">
        <v>181</v>
      </c>
      <c r="CB194" s="170">
        <v>718</v>
      </c>
      <c r="CC194" s="170">
        <v>450</v>
      </c>
      <c r="CD194" s="170">
        <v>911</v>
      </c>
      <c r="CE194" s="171">
        <v>165</v>
      </c>
      <c r="CF194" s="170">
        <v>237</v>
      </c>
      <c r="CG194" s="166">
        <v>230</v>
      </c>
    </row>
    <row r="195" spans="1:85" s="22" customFormat="1" x14ac:dyDescent="0.2">
      <c r="A195" s="51" t="s">
        <v>45</v>
      </c>
      <c r="B195" s="173">
        <v>3</v>
      </c>
      <c r="C195" s="174">
        <v>4</v>
      </c>
      <c r="D195" s="174">
        <v>4</v>
      </c>
      <c r="E195" s="174">
        <v>3</v>
      </c>
      <c r="F195" s="174">
        <v>17</v>
      </c>
      <c r="G195" s="174">
        <v>0</v>
      </c>
      <c r="H195" s="174">
        <v>1</v>
      </c>
      <c r="I195" s="174">
        <v>6</v>
      </c>
      <c r="J195" s="174">
        <v>5</v>
      </c>
      <c r="K195" s="175">
        <v>10</v>
      </c>
      <c r="L195" s="174">
        <v>24</v>
      </c>
      <c r="M195" s="176">
        <v>27</v>
      </c>
      <c r="N195" s="173">
        <v>3</v>
      </c>
      <c r="O195" s="174">
        <v>9</v>
      </c>
      <c r="P195" s="174">
        <v>2</v>
      </c>
      <c r="Q195" s="174">
        <v>12</v>
      </c>
      <c r="R195" s="174">
        <v>7</v>
      </c>
      <c r="S195" s="174">
        <v>1</v>
      </c>
      <c r="T195" s="174">
        <v>6</v>
      </c>
      <c r="U195" s="174">
        <v>8</v>
      </c>
      <c r="V195" s="174">
        <v>17</v>
      </c>
      <c r="W195" s="175">
        <v>17</v>
      </c>
      <c r="X195" s="174">
        <v>23</v>
      </c>
      <c r="Y195" s="176">
        <v>7</v>
      </c>
      <c r="Z195" s="173">
        <v>49</v>
      </c>
      <c r="AA195" s="174">
        <v>25</v>
      </c>
      <c r="AB195" s="174">
        <v>58</v>
      </c>
      <c r="AC195" s="174">
        <v>35</v>
      </c>
      <c r="AD195" s="174">
        <v>79</v>
      </c>
      <c r="AE195" s="174">
        <v>19</v>
      </c>
      <c r="AF195" s="174">
        <v>70</v>
      </c>
      <c r="AG195" s="174">
        <v>61</v>
      </c>
      <c r="AH195" s="174">
        <v>33</v>
      </c>
      <c r="AI195" s="175">
        <v>15</v>
      </c>
      <c r="AJ195" s="174">
        <v>38</v>
      </c>
      <c r="AK195" s="176">
        <v>20</v>
      </c>
      <c r="AL195" s="173">
        <v>138</v>
      </c>
      <c r="AM195" s="174">
        <v>60</v>
      </c>
      <c r="AN195" s="174">
        <v>148</v>
      </c>
      <c r="AO195" s="174">
        <v>116</v>
      </c>
      <c r="AP195" s="174">
        <v>169</v>
      </c>
      <c r="AQ195" s="174">
        <v>54</v>
      </c>
      <c r="AR195" s="174">
        <v>501</v>
      </c>
      <c r="AS195" s="174">
        <v>161</v>
      </c>
      <c r="AT195" s="174">
        <v>540</v>
      </c>
      <c r="AU195" s="175">
        <v>30</v>
      </c>
      <c r="AV195" s="174">
        <v>26</v>
      </c>
      <c r="AW195" s="176">
        <v>73</v>
      </c>
      <c r="AX195" s="173">
        <v>7</v>
      </c>
      <c r="AY195" s="174">
        <v>0</v>
      </c>
      <c r="AZ195" s="174">
        <v>17</v>
      </c>
      <c r="BA195" s="174">
        <v>13</v>
      </c>
      <c r="BB195" s="174">
        <v>7</v>
      </c>
      <c r="BC195" s="174">
        <v>11</v>
      </c>
      <c r="BD195" s="174">
        <v>34</v>
      </c>
      <c r="BE195" s="174">
        <v>17</v>
      </c>
      <c r="BF195" s="174">
        <v>239</v>
      </c>
      <c r="BG195" s="175">
        <v>14</v>
      </c>
      <c r="BH195" s="174">
        <v>3</v>
      </c>
      <c r="BI195" s="176">
        <v>18</v>
      </c>
      <c r="BJ195" s="173">
        <v>0</v>
      </c>
      <c r="BK195" s="174">
        <v>0</v>
      </c>
      <c r="BL195" s="174">
        <v>0</v>
      </c>
      <c r="BM195" s="174">
        <v>0</v>
      </c>
      <c r="BN195" s="174">
        <v>0</v>
      </c>
      <c r="BO195" s="174">
        <v>0</v>
      </c>
      <c r="BP195" s="174">
        <v>0</v>
      </c>
      <c r="BQ195" s="174">
        <v>0</v>
      </c>
      <c r="BR195" s="174">
        <v>0</v>
      </c>
      <c r="BS195" s="175">
        <v>0</v>
      </c>
      <c r="BT195" s="174">
        <v>0</v>
      </c>
      <c r="BU195" s="176">
        <v>0</v>
      </c>
      <c r="BV195" s="173">
        <v>200</v>
      </c>
      <c r="BW195" s="174">
        <v>98</v>
      </c>
      <c r="BX195" s="174">
        <v>229</v>
      </c>
      <c r="BY195" s="174">
        <v>179</v>
      </c>
      <c r="BZ195" s="174">
        <v>279</v>
      </c>
      <c r="CA195" s="174">
        <v>85</v>
      </c>
      <c r="CB195" s="174">
        <v>612</v>
      </c>
      <c r="CC195" s="174">
        <v>253</v>
      </c>
      <c r="CD195" s="174">
        <v>834</v>
      </c>
      <c r="CE195" s="175">
        <v>86</v>
      </c>
      <c r="CF195" s="174">
        <v>114</v>
      </c>
      <c r="CG195" s="167">
        <v>145</v>
      </c>
    </row>
    <row r="196" spans="1:85" s="22" customFormat="1" x14ac:dyDescent="0.2">
      <c r="A196" s="51" t="s">
        <v>46</v>
      </c>
      <c r="B196" s="173">
        <v>0</v>
      </c>
      <c r="C196" s="174">
        <v>0</v>
      </c>
      <c r="D196" s="174">
        <v>0</v>
      </c>
      <c r="E196" s="174">
        <v>0</v>
      </c>
      <c r="F196" s="174">
        <v>0</v>
      </c>
      <c r="G196" s="174">
        <v>0</v>
      </c>
      <c r="H196" s="174">
        <v>0</v>
      </c>
      <c r="I196" s="174">
        <v>0</v>
      </c>
      <c r="J196" s="174">
        <v>0</v>
      </c>
      <c r="K196" s="175">
        <v>0</v>
      </c>
      <c r="L196" s="174">
        <v>0</v>
      </c>
      <c r="M196" s="176"/>
      <c r="N196" s="173">
        <v>0</v>
      </c>
      <c r="O196" s="174">
        <v>0</v>
      </c>
      <c r="P196" s="174">
        <v>0</v>
      </c>
      <c r="Q196" s="174">
        <v>0</v>
      </c>
      <c r="R196" s="174">
        <v>0</v>
      </c>
      <c r="S196" s="174">
        <v>1</v>
      </c>
      <c r="T196" s="174">
        <v>0</v>
      </c>
      <c r="U196" s="174">
        <v>0</v>
      </c>
      <c r="V196" s="174">
        <v>0</v>
      </c>
      <c r="W196" s="175">
        <v>0</v>
      </c>
      <c r="X196" s="174">
        <v>0</v>
      </c>
      <c r="Y196" s="176"/>
      <c r="Z196" s="173">
        <v>0</v>
      </c>
      <c r="AA196" s="174">
        <v>0</v>
      </c>
      <c r="AB196" s="174">
        <v>0</v>
      </c>
      <c r="AC196" s="174">
        <v>0</v>
      </c>
      <c r="AD196" s="174">
        <v>0</v>
      </c>
      <c r="AE196" s="174">
        <v>3</v>
      </c>
      <c r="AF196" s="174">
        <v>0</v>
      </c>
      <c r="AG196" s="174">
        <v>0</v>
      </c>
      <c r="AH196" s="174">
        <v>0</v>
      </c>
      <c r="AI196" s="175">
        <v>0</v>
      </c>
      <c r="AJ196" s="174">
        <v>0</v>
      </c>
      <c r="AK196" s="176"/>
      <c r="AL196" s="173">
        <v>0</v>
      </c>
      <c r="AM196" s="174">
        <v>0</v>
      </c>
      <c r="AN196" s="174">
        <v>0</v>
      </c>
      <c r="AO196" s="174">
        <v>19</v>
      </c>
      <c r="AP196" s="174">
        <v>0</v>
      </c>
      <c r="AQ196" s="174">
        <v>2</v>
      </c>
      <c r="AR196" s="174">
        <v>0</v>
      </c>
      <c r="AS196" s="174">
        <v>0</v>
      </c>
      <c r="AT196" s="174">
        <v>0</v>
      </c>
      <c r="AU196" s="175">
        <v>1</v>
      </c>
      <c r="AV196" s="174">
        <v>0</v>
      </c>
      <c r="AW196" s="176"/>
      <c r="AX196" s="173">
        <v>0</v>
      </c>
      <c r="AY196" s="174">
        <v>0</v>
      </c>
      <c r="AZ196" s="174">
        <v>0</v>
      </c>
      <c r="BA196" s="174">
        <v>3</v>
      </c>
      <c r="BB196" s="174">
        <v>0</v>
      </c>
      <c r="BC196" s="174">
        <v>0</v>
      </c>
      <c r="BD196" s="174">
        <v>0</v>
      </c>
      <c r="BE196" s="174">
        <v>0</v>
      </c>
      <c r="BF196" s="174">
        <v>0</v>
      </c>
      <c r="BG196" s="175">
        <v>1</v>
      </c>
      <c r="BH196" s="174">
        <v>0</v>
      </c>
      <c r="BI196" s="176"/>
      <c r="BJ196" s="173">
        <v>0</v>
      </c>
      <c r="BK196" s="174">
        <v>0</v>
      </c>
      <c r="BL196" s="174">
        <v>0</v>
      </c>
      <c r="BM196" s="174">
        <v>0</v>
      </c>
      <c r="BN196" s="174">
        <v>0</v>
      </c>
      <c r="BO196" s="174">
        <v>0</v>
      </c>
      <c r="BP196" s="174">
        <v>0</v>
      </c>
      <c r="BQ196" s="174">
        <v>0</v>
      </c>
      <c r="BR196" s="174">
        <v>0</v>
      </c>
      <c r="BS196" s="175">
        <v>0</v>
      </c>
      <c r="BT196" s="174">
        <v>0</v>
      </c>
      <c r="BU196" s="176">
        <v>0</v>
      </c>
      <c r="BV196" s="173">
        <v>0</v>
      </c>
      <c r="BW196" s="174">
        <v>0</v>
      </c>
      <c r="BX196" s="174">
        <v>0</v>
      </c>
      <c r="BY196" s="174">
        <v>22</v>
      </c>
      <c r="BZ196" s="174">
        <v>0</v>
      </c>
      <c r="CA196" s="174">
        <v>6</v>
      </c>
      <c r="CB196" s="174">
        <v>0</v>
      </c>
      <c r="CC196" s="174">
        <v>0</v>
      </c>
      <c r="CD196" s="174">
        <v>0</v>
      </c>
      <c r="CE196" s="175">
        <v>2</v>
      </c>
      <c r="CF196" s="174">
        <v>0</v>
      </c>
      <c r="CG196" s="167">
        <v>0</v>
      </c>
    </row>
    <row r="197" spans="1:85" s="22" customFormat="1" ht="13.5" thickBot="1" x14ac:dyDescent="0.25">
      <c r="A197" s="52" t="s">
        <v>241</v>
      </c>
      <c r="B197" s="177">
        <v>0</v>
      </c>
      <c r="C197" s="178">
        <v>0</v>
      </c>
      <c r="D197" s="178">
        <v>0</v>
      </c>
      <c r="E197" s="178">
        <v>0</v>
      </c>
      <c r="F197" s="178">
        <v>0</v>
      </c>
      <c r="G197" s="178">
        <v>0</v>
      </c>
      <c r="H197" s="178">
        <v>0</v>
      </c>
      <c r="I197" s="178">
        <v>0</v>
      </c>
      <c r="J197" s="178">
        <v>0</v>
      </c>
      <c r="K197" s="179">
        <v>0</v>
      </c>
      <c r="L197" s="178">
        <v>2</v>
      </c>
      <c r="M197" s="180"/>
      <c r="N197" s="177">
        <v>1</v>
      </c>
      <c r="O197" s="178">
        <v>1</v>
      </c>
      <c r="P197" s="178">
        <v>2</v>
      </c>
      <c r="Q197" s="178">
        <v>2</v>
      </c>
      <c r="R197" s="178">
        <v>0</v>
      </c>
      <c r="S197" s="178">
        <v>1</v>
      </c>
      <c r="T197" s="178">
        <v>2</v>
      </c>
      <c r="U197" s="178">
        <v>1</v>
      </c>
      <c r="V197" s="178">
        <v>0</v>
      </c>
      <c r="W197" s="179">
        <v>0</v>
      </c>
      <c r="X197" s="178">
        <v>0</v>
      </c>
      <c r="Y197" s="180">
        <v>2</v>
      </c>
      <c r="Z197" s="177">
        <v>38</v>
      </c>
      <c r="AA197" s="178">
        <v>11</v>
      </c>
      <c r="AB197" s="178">
        <v>38</v>
      </c>
      <c r="AC197" s="178">
        <v>23</v>
      </c>
      <c r="AD197" s="178">
        <v>12</v>
      </c>
      <c r="AE197" s="178">
        <v>9</v>
      </c>
      <c r="AF197" s="178">
        <v>10</v>
      </c>
      <c r="AG197" s="178">
        <v>33</v>
      </c>
      <c r="AH197" s="178">
        <v>14</v>
      </c>
      <c r="AI197" s="179">
        <v>9</v>
      </c>
      <c r="AJ197" s="178">
        <v>23</v>
      </c>
      <c r="AK197" s="180">
        <v>7</v>
      </c>
      <c r="AL197" s="177">
        <v>292</v>
      </c>
      <c r="AM197" s="178">
        <v>74</v>
      </c>
      <c r="AN197" s="178">
        <v>192</v>
      </c>
      <c r="AO197" s="178">
        <v>181</v>
      </c>
      <c r="AP197" s="178">
        <v>77</v>
      </c>
      <c r="AQ197" s="178">
        <v>74</v>
      </c>
      <c r="AR197" s="178">
        <v>87</v>
      </c>
      <c r="AS197" s="178">
        <v>147</v>
      </c>
      <c r="AT197" s="178">
        <v>54</v>
      </c>
      <c r="AU197" s="179">
        <v>60</v>
      </c>
      <c r="AV197" s="178">
        <v>81</v>
      </c>
      <c r="AW197" s="180">
        <v>68</v>
      </c>
      <c r="AX197" s="177">
        <v>36</v>
      </c>
      <c r="AY197" s="178">
        <v>9</v>
      </c>
      <c r="AZ197" s="178">
        <v>18</v>
      </c>
      <c r="BA197" s="178">
        <v>17</v>
      </c>
      <c r="BB197" s="178">
        <v>8</v>
      </c>
      <c r="BC197" s="178">
        <v>6</v>
      </c>
      <c r="BD197" s="178">
        <v>7</v>
      </c>
      <c r="BE197" s="178">
        <v>16</v>
      </c>
      <c r="BF197" s="178">
        <v>9</v>
      </c>
      <c r="BG197" s="179">
        <v>8</v>
      </c>
      <c r="BH197" s="178">
        <v>17</v>
      </c>
      <c r="BI197" s="180">
        <v>8</v>
      </c>
      <c r="BJ197" s="177">
        <v>0</v>
      </c>
      <c r="BK197" s="178">
        <v>0</v>
      </c>
      <c r="BL197" s="178">
        <v>0</v>
      </c>
      <c r="BM197" s="178">
        <v>0</v>
      </c>
      <c r="BN197" s="178">
        <v>0</v>
      </c>
      <c r="BO197" s="178">
        <v>0</v>
      </c>
      <c r="BP197" s="178">
        <v>0</v>
      </c>
      <c r="BQ197" s="178">
        <v>0</v>
      </c>
      <c r="BR197" s="178">
        <v>0</v>
      </c>
      <c r="BS197" s="179">
        <v>0</v>
      </c>
      <c r="BT197" s="178">
        <v>0</v>
      </c>
      <c r="BU197" s="180">
        <v>0</v>
      </c>
      <c r="BV197" s="177">
        <v>367</v>
      </c>
      <c r="BW197" s="178">
        <v>95</v>
      </c>
      <c r="BX197" s="178">
        <v>250</v>
      </c>
      <c r="BY197" s="178">
        <v>223</v>
      </c>
      <c r="BZ197" s="178">
        <v>97</v>
      </c>
      <c r="CA197" s="178">
        <v>90</v>
      </c>
      <c r="CB197" s="178">
        <v>106</v>
      </c>
      <c r="CC197" s="178">
        <v>197</v>
      </c>
      <c r="CD197" s="178">
        <v>77</v>
      </c>
      <c r="CE197" s="179">
        <v>77</v>
      </c>
      <c r="CF197" s="178">
        <v>123</v>
      </c>
      <c r="CG197" s="168">
        <v>85</v>
      </c>
    </row>
    <row r="198" spans="1:85" s="22" customFormat="1" ht="13.5" thickBot="1" x14ac:dyDescent="0.25">
      <c r="A198" s="36" t="s">
        <v>249</v>
      </c>
      <c r="B198" s="37">
        <v>6554</v>
      </c>
      <c r="C198" s="38">
        <v>8838</v>
      </c>
      <c r="D198" s="38">
        <v>7727</v>
      </c>
      <c r="E198" s="38">
        <v>10474</v>
      </c>
      <c r="F198" s="38">
        <v>5410</v>
      </c>
      <c r="G198" s="38">
        <v>4127</v>
      </c>
      <c r="H198" s="38">
        <v>3680</v>
      </c>
      <c r="I198" s="38">
        <v>3460</v>
      </c>
      <c r="J198" s="38">
        <v>2672</v>
      </c>
      <c r="K198" s="43">
        <v>2162</v>
      </c>
      <c r="L198" s="38">
        <v>2689</v>
      </c>
      <c r="M198" s="157">
        <v>2662</v>
      </c>
      <c r="N198" s="37">
        <v>8886</v>
      </c>
      <c r="O198" s="38">
        <v>9375</v>
      </c>
      <c r="P198" s="38">
        <v>9059</v>
      </c>
      <c r="Q198" s="38">
        <v>8584</v>
      </c>
      <c r="R198" s="38">
        <v>7486</v>
      </c>
      <c r="S198" s="38">
        <v>6994</v>
      </c>
      <c r="T198" s="38">
        <v>6122</v>
      </c>
      <c r="U198" s="38">
        <v>5442</v>
      </c>
      <c r="V198" s="38">
        <v>4630</v>
      </c>
      <c r="W198" s="43">
        <v>3634</v>
      </c>
      <c r="X198" s="38">
        <v>3606</v>
      </c>
      <c r="Y198" s="157">
        <v>3142</v>
      </c>
      <c r="Z198" s="37">
        <v>22248</v>
      </c>
      <c r="AA198" s="38">
        <v>24216</v>
      </c>
      <c r="AB198" s="38">
        <v>26193</v>
      </c>
      <c r="AC198" s="38">
        <v>23640</v>
      </c>
      <c r="AD198" s="38">
        <v>22399</v>
      </c>
      <c r="AE198" s="38">
        <v>21057</v>
      </c>
      <c r="AF198" s="38">
        <v>18546</v>
      </c>
      <c r="AG198" s="38">
        <v>16126</v>
      </c>
      <c r="AH198" s="38">
        <v>12635</v>
      </c>
      <c r="AI198" s="43">
        <v>11561</v>
      </c>
      <c r="AJ198" s="38">
        <v>9956</v>
      </c>
      <c r="AK198" s="157">
        <v>8718</v>
      </c>
      <c r="AL198" s="37">
        <v>161392</v>
      </c>
      <c r="AM198" s="38">
        <v>164259</v>
      </c>
      <c r="AN198" s="38">
        <v>171831</v>
      </c>
      <c r="AO198" s="38">
        <v>150256</v>
      </c>
      <c r="AP198" s="38">
        <v>135071</v>
      </c>
      <c r="AQ198" s="38">
        <v>114382</v>
      </c>
      <c r="AR198" s="38">
        <v>97626</v>
      </c>
      <c r="AS198" s="38">
        <v>88130</v>
      </c>
      <c r="AT198" s="38">
        <v>71476</v>
      </c>
      <c r="AU198" s="43">
        <v>62519</v>
      </c>
      <c r="AV198" s="38">
        <v>59546</v>
      </c>
      <c r="AW198" s="157">
        <v>53702</v>
      </c>
      <c r="AX198" s="37">
        <v>46597</v>
      </c>
      <c r="AY198" s="38">
        <v>52589</v>
      </c>
      <c r="AZ198" s="38">
        <v>57620</v>
      </c>
      <c r="BA198" s="38">
        <v>52713</v>
      </c>
      <c r="BB198" s="38">
        <v>44167</v>
      </c>
      <c r="BC198" s="38">
        <v>36842</v>
      </c>
      <c r="BD198" s="38">
        <v>30776</v>
      </c>
      <c r="BE198" s="38">
        <v>26093</v>
      </c>
      <c r="BF198" s="38">
        <v>23886</v>
      </c>
      <c r="BG198" s="43">
        <v>20189</v>
      </c>
      <c r="BH198" s="38">
        <v>18630</v>
      </c>
      <c r="BI198" s="157">
        <v>16050</v>
      </c>
      <c r="BJ198" s="37">
        <v>0</v>
      </c>
      <c r="BK198" s="38">
        <v>0</v>
      </c>
      <c r="BL198" s="38">
        <v>1</v>
      </c>
      <c r="BM198" s="38">
        <v>1</v>
      </c>
      <c r="BN198" s="38">
        <v>4</v>
      </c>
      <c r="BO198" s="38">
        <v>0</v>
      </c>
      <c r="BP198" s="38">
        <v>3</v>
      </c>
      <c r="BQ198" s="38">
        <v>3</v>
      </c>
      <c r="BR198" s="38">
        <v>1</v>
      </c>
      <c r="BS198" s="43">
        <v>0</v>
      </c>
      <c r="BT198" s="38">
        <v>0</v>
      </c>
      <c r="BU198" s="157">
        <v>0</v>
      </c>
      <c r="BV198" s="37">
        <v>245677</v>
      </c>
      <c r="BW198" s="38">
        <v>259277</v>
      </c>
      <c r="BX198" s="38">
        <v>272431</v>
      </c>
      <c r="BY198" s="38">
        <v>245668</v>
      </c>
      <c r="BZ198" s="38">
        <v>214537</v>
      </c>
      <c r="CA198" s="38">
        <v>183402</v>
      </c>
      <c r="CB198" s="38">
        <v>156753</v>
      </c>
      <c r="CC198" s="38">
        <v>139254</v>
      </c>
      <c r="CD198" s="38">
        <v>115300</v>
      </c>
      <c r="CE198" s="43">
        <v>100065</v>
      </c>
      <c r="CF198" s="38">
        <v>94427</v>
      </c>
      <c r="CG198" s="162">
        <v>84274</v>
      </c>
    </row>
  </sheetData>
  <mergeCells count="8">
    <mergeCell ref="AX1:BI1"/>
    <mergeCell ref="BJ1:BU1"/>
    <mergeCell ref="BV1:CG1"/>
    <mergeCell ref="A1:A2"/>
    <mergeCell ref="B1:M1"/>
    <mergeCell ref="N1:Y1"/>
    <mergeCell ref="Z1:AK1"/>
    <mergeCell ref="AL1:AW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Munka7">
    <tabColor theme="5"/>
  </sheetPr>
  <dimension ref="A1:CG198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O69" sqref="BO69"/>
    </sheetView>
  </sheetViews>
  <sheetFormatPr defaultColWidth="9.140625" defaultRowHeight="12.75" x14ac:dyDescent="0.2"/>
  <cols>
    <col min="1" max="1" width="50.140625" style="25" bestFit="1" customWidth="1"/>
    <col min="2" max="11" width="9.7109375" style="23" customWidth="1"/>
    <col min="12" max="13" width="9.140625" style="23" customWidth="1"/>
    <col min="14" max="16384" width="9.140625" style="23"/>
  </cols>
  <sheetData>
    <row r="1" spans="1:85" s="24" customFormat="1" ht="23.25" customHeight="1" thickBot="1" x14ac:dyDescent="0.25">
      <c r="A1" s="465" t="s">
        <v>301</v>
      </c>
      <c r="B1" s="460" t="s">
        <v>217</v>
      </c>
      <c r="C1" s="461"/>
      <c r="D1" s="461"/>
      <c r="E1" s="461"/>
      <c r="F1" s="461"/>
      <c r="G1" s="461"/>
      <c r="H1" s="461"/>
      <c r="I1" s="461"/>
      <c r="J1" s="461"/>
      <c r="K1" s="461"/>
      <c r="L1" s="461"/>
      <c r="M1" s="462"/>
      <c r="N1" s="460" t="s">
        <v>218</v>
      </c>
      <c r="O1" s="461"/>
      <c r="P1" s="461"/>
      <c r="Q1" s="461"/>
      <c r="R1" s="461"/>
      <c r="S1" s="461"/>
      <c r="T1" s="461"/>
      <c r="U1" s="461"/>
      <c r="V1" s="461"/>
      <c r="W1" s="461"/>
      <c r="X1" s="461"/>
      <c r="Y1" s="462"/>
      <c r="Z1" s="460" t="s">
        <v>219</v>
      </c>
      <c r="AA1" s="461"/>
      <c r="AB1" s="461"/>
      <c r="AC1" s="461"/>
      <c r="AD1" s="461"/>
      <c r="AE1" s="461"/>
      <c r="AF1" s="461"/>
      <c r="AG1" s="461"/>
      <c r="AH1" s="461"/>
      <c r="AI1" s="461"/>
      <c r="AJ1" s="461"/>
      <c r="AK1" s="462"/>
      <c r="AL1" s="460" t="s">
        <v>220</v>
      </c>
      <c r="AM1" s="461"/>
      <c r="AN1" s="461"/>
      <c r="AO1" s="461"/>
      <c r="AP1" s="461"/>
      <c r="AQ1" s="461"/>
      <c r="AR1" s="461"/>
      <c r="AS1" s="461"/>
      <c r="AT1" s="461"/>
      <c r="AU1" s="461"/>
      <c r="AV1" s="461"/>
      <c r="AW1" s="462"/>
      <c r="AX1" s="460" t="s">
        <v>221</v>
      </c>
      <c r="AY1" s="461"/>
      <c r="AZ1" s="461"/>
      <c r="BA1" s="461"/>
      <c r="BB1" s="461"/>
      <c r="BC1" s="461"/>
      <c r="BD1" s="461"/>
      <c r="BE1" s="461"/>
      <c r="BF1" s="461"/>
      <c r="BG1" s="461"/>
      <c r="BH1" s="461"/>
      <c r="BI1" s="462"/>
      <c r="BJ1" s="460" t="s">
        <v>30</v>
      </c>
      <c r="BK1" s="461"/>
      <c r="BL1" s="461"/>
      <c r="BM1" s="461"/>
      <c r="BN1" s="461"/>
      <c r="BO1" s="461"/>
      <c r="BP1" s="461"/>
      <c r="BQ1" s="461"/>
      <c r="BR1" s="461"/>
      <c r="BS1" s="461"/>
      <c r="BT1" s="461"/>
      <c r="BU1" s="462"/>
      <c r="BV1" s="460" t="s">
        <v>31</v>
      </c>
      <c r="BW1" s="461"/>
      <c r="BX1" s="461"/>
      <c r="BY1" s="461"/>
      <c r="BZ1" s="461"/>
      <c r="CA1" s="461"/>
      <c r="CB1" s="461"/>
      <c r="CC1" s="461"/>
      <c r="CD1" s="461"/>
      <c r="CE1" s="461"/>
      <c r="CF1" s="461"/>
      <c r="CG1" s="462"/>
    </row>
    <row r="2" spans="1:85" s="39" customFormat="1" ht="30.75" customHeight="1" thickBot="1" x14ac:dyDescent="0.25">
      <c r="A2" s="466"/>
      <c r="B2" s="19" t="s">
        <v>252</v>
      </c>
      <c r="C2" s="20" t="s">
        <v>253</v>
      </c>
      <c r="D2" s="20" t="s">
        <v>262</v>
      </c>
      <c r="E2" s="20" t="s">
        <v>254</v>
      </c>
      <c r="F2" s="20" t="s">
        <v>255</v>
      </c>
      <c r="G2" s="20" t="s">
        <v>256</v>
      </c>
      <c r="H2" s="20" t="s">
        <v>257</v>
      </c>
      <c r="I2" s="20" t="s">
        <v>258</v>
      </c>
      <c r="J2" s="20" t="s">
        <v>265</v>
      </c>
      <c r="K2" s="20" t="s">
        <v>268</v>
      </c>
      <c r="L2" s="20" t="s">
        <v>274</v>
      </c>
      <c r="M2" s="153" t="s">
        <v>300</v>
      </c>
      <c r="N2" s="19" t="s">
        <v>252</v>
      </c>
      <c r="O2" s="20" t="s">
        <v>253</v>
      </c>
      <c r="P2" s="20" t="s">
        <v>262</v>
      </c>
      <c r="Q2" s="20" t="s">
        <v>254</v>
      </c>
      <c r="R2" s="20" t="s">
        <v>255</v>
      </c>
      <c r="S2" s="20" t="s">
        <v>256</v>
      </c>
      <c r="T2" s="20" t="s">
        <v>257</v>
      </c>
      <c r="U2" s="20" t="s">
        <v>258</v>
      </c>
      <c r="V2" s="20" t="s">
        <v>265</v>
      </c>
      <c r="W2" s="20" t="s">
        <v>268</v>
      </c>
      <c r="X2" s="20" t="s">
        <v>274</v>
      </c>
      <c r="Y2" s="153" t="s">
        <v>300</v>
      </c>
      <c r="Z2" s="19" t="s">
        <v>252</v>
      </c>
      <c r="AA2" s="20" t="s">
        <v>253</v>
      </c>
      <c r="AB2" s="20" t="s">
        <v>262</v>
      </c>
      <c r="AC2" s="20" t="s">
        <v>254</v>
      </c>
      <c r="AD2" s="20" t="s">
        <v>255</v>
      </c>
      <c r="AE2" s="20" t="s">
        <v>256</v>
      </c>
      <c r="AF2" s="20" t="s">
        <v>257</v>
      </c>
      <c r="AG2" s="20" t="s">
        <v>258</v>
      </c>
      <c r="AH2" s="20" t="s">
        <v>265</v>
      </c>
      <c r="AI2" s="20" t="s">
        <v>268</v>
      </c>
      <c r="AJ2" s="20" t="s">
        <v>274</v>
      </c>
      <c r="AK2" s="153" t="s">
        <v>300</v>
      </c>
      <c r="AL2" s="19" t="s">
        <v>252</v>
      </c>
      <c r="AM2" s="20" t="s">
        <v>253</v>
      </c>
      <c r="AN2" s="20" t="s">
        <v>262</v>
      </c>
      <c r="AO2" s="20" t="s">
        <v>254</v>
      </c>
      <c r="AP2" s="20" t="s">
        <v>255</v>
      </c>
      <c r="AQ2" s="20" t="s">
        <v>256</v>
      </c>
      <c r="AR2" s="20" t="s">
        <v>257</v>
      </c>
      <c r="AS2" s="20" t="s">
        <v>258</v>
      </c>
      <c r="AT2" s="20" t="s">
        <v>265</v>
      </c>
      <c r="AU2" s="20" t="s">
        <v>268</v>
      </c>
      <c r="AV2" s="20" t="s">
        <v>274</v>
      </c>
      <c r="AW2" s="153" t="s">
        <v>300</v>
      </c>
      <c r="AX2" s="19" t="s">
        <v>252</v>
      </c>
      <c r="AY2" s="20" t="s">
        <v>253</v>
      </c>
      <c r="AZ2" s="20" t="s">
        <v>262</v>
      </c>
      <c r="BA2" s="20" t="s">
        <v>254</v>
      </c>
      <c r="BB2" s="20" t="s">
        <v>255</v>
      </c>
      <c r="BC2" s="20" t="s">
        <v>256</v>
      </c>
      <c r="BD2" s="20" t="s">
        <v>257</v>
      </c>
      <c r="BE2" s="20" t="s">
        <v>258</v>
      </c>
      <c r="BF2" s="20" t="s">
        <v>265</v>
      </c>
      <c r="BG2" s="20" t="s">
        <v>268</v>
      </c>
      <c r="BH2" s="20" t="s">
        <v>274</v>
      </c>
      <c r="BI2" s="153" t="s">
        <v>300</v>
      </c>
      <c r="BJ2" s="19" t="s">
        <v>252</v>
      </c>
      <c r="BK2" s="20" t="s">
        <v>253</v>
      </c>
      <c r="BL2" s="20" t="s">
        <v>262</v>
      </c>
      <c r="BM2" s="20" t="s">
        <v>254</v>
      </c>
      <c r="BN2" s="20" t="s">
        <v>255</v>
      </c>
      <c r="BO2" s="20" t="s">
        <v>256</v>
      </c>
      <c r="BP2" s="20" t="s">
        <v>257</v>
      </c>
      <c r="BQ2" s="20" t="s">
        <v>258</v>
      </c>
      <c r="BR2" s="20" t="s">
        <v>265</v>
      </c>
      <c r="BS2" s="20" t="s">
        <v>268</v>
      </c>
      <c r="BT2" s="20" t="s">
        <v>274</v>
      </c>
      <c r="BU2" s="153" t="s">
        <v>300</v>
      </c>
      <c r="BV2" s="19" t="s">
        <v>252</v>
      </c>
      <c r="BW2" s="20" t="s">
        <v>253</v>
      </c>
      <c r="BX2" s="20" t="s">
        <v>262</v>
      </c>
      <c r="BY2" s="20" t="s">
        <v>254</v>
      </c>
      <c r="BZ2" s="20" t="s">
        <v>255</v>
      </c>
      <c r="CA2" s="20" t="s">
        <v>256</v>
      </c>
      <c r="CB2" s="20" t="s">
        <v>257</v>
      </c>
      <c r="CC2" s="20" t="s">
        <v>258</v>
      </c>
      <c r="CD2" s="20" t="s">
        <v>265</v>
      </c>
      <c r="CE2" s="20" t="s">
        <v>268</v>
      </c>
      <c r="CF2" s="20" t="s">
        <v>274</v>
      </c>
      <c r="CG2" s="158" t="s">
        <v>300</v>
      </c>
    </row>
    <row r="3" spans="1:85" s="24" customFormat="1" x14ac:dyDescent="0.2">
      <c r="A3" s="32" t="s">
        <v>206</v>
      </c>
      <c r="B3" s="49">
        <v>224</v>
      </c>
      <c r="C3" s="50">
        <v>158</v>
      </c>
      <c r="D3" s="50">
        <v>202</v>
      </c>
      <c r="E3" s="50">
        <v>170</v>
      </c>
      <c r="F3" s="50">
        <v>79</v>
      </c>
      <c r="G3" s="50">
        <v>64</v>
      </c>
      <c r="H3" s="50">
        <v>119</v>
      </c>
      <c r="I3" s="50">
        <v>153</v>
      </c>
      <c r="J3" s="50">
        <v>119</v>
      </c>
      <c r="K3" s="147">
        <v>188</v>
      </c>
      <c r="L3" s="50">
        <v>209</v>
      </c>
      <c r="M3" s="154">
        <v>96</v>
      </c>
      <c r="N3" s="49">
        <v>1356</v>
      </c>
      <c r="O3" s="50">
        <v>1415</v>
      </c>
      <c r="P3" s="50">
        <v>1087</v>
      </c>
      <c r="Q3" s="50">
        <v>1117</v>
      </c>
      <c r="R3" s="50">
        <v>1069</v>
      </c>
      <c r="S3" s="50">
        <v>893</v>
      </c>
      <c r="T3" s="50">
        <v>891</v>
      </c>
      <c r="U3" s="50">
        <v>1019</v>
      </c>
      <c r="V3" s="50">
        <v>1023</v>
      </c>
      <c r="W3" s="147">
        <v>1026</v>
      </c>
      <c r="X3" s="50">
        <v>1123</v>
      </c>
      <c r="Y3" s="154">
        <v>1333</v>
      </c>
      <c r="Z3" s="49">
        <v>3695</v>
      </c>
      <c r="AA3" s="50">
        <v>3122</v>
      </c>
      <c r="AB3" s="50">
        <v>2587</v>
      </c>
      <c r="AC3" s="50">
        <v>2999</v>
      </c>
      <c r="AD3" s="50">
        <v>3320</v>
      </c>
      <c r="AE3" s="50">
        <v>3302</v>
      </c>
      <c r="AF3" s="50">
        <v>3283</v>
      </c>
      <c r="AG3" s="50">
        <v>3336</v>
      </c>
      <c r="AH3" s="50">
        <v>4719</v>
      </c>
      <c r="AI3" s="147">
        <v>5641</v>
      </c>
      <c r="AJ3" s="50">
        <v>4104</v>
      </c>
      <c r="AK3" s="154">
        <v>4657</v>
      </c>
      <c r="AL3" s="49">
        <v>13373</v>
      </c>
      <c r="AM3" s="50">
        <v>11905</v>
      </c>
      <c r="AN3" s="50">
        <v>10222</v>
      </c>
      <c r="AO3" s="50">
        <v>10929</v>
      </c>
      <c r="AP3" s="50">
        <v>11545</v>
      </c>
      <c r="AQ3" s="50">
        <v>11908</v>
      </c>
      <c r="AR3" s="50">
        <v>11954</v>
      </c>
      <c r="AS3" s="50">
        <v>11782</v>
      </c>
      <c r="AT3" s="50">
        <v>18445</v>
      </c>
      <c r="AU3" s="147">
        <v>21691</v>
      </c>
      <c r="AV3" s="50">
        <v>15720</v>
      </c>
      <c r="AW3" s="154">
        <v>18867</v>
      </c>
      <c r="AX3" s="49">
        <v>626</v>
      </c>
      <c r="AY3" s="50">
        <v>578</v>
      </c>
      <c r="AZ3" s="50">
        <v>559</v>
      </c>
      <c r="BA3" s="50">
        <v>561</v>
      </c>
      <c r="BB3" s="50">
        <v>667</v>
      </c>
      <c r="BC3" s="50">
        <v>649</v>
      </c>
      <c r="BD3" s="50">
        <v>844</v>
      </c>
      <c r="BE3" s="50">
        <v>846</v>
      </c>
      <c r="BF3" s="50">
        <v>1062</v>
      </c>
      <c r="BG3" s="147">
        <v>1062</v>
      </c>
      <c r="BH3" s="50">
        <v>1041</v>
      </c>
      <c r="BI3" s="154">
        <v>1057</v>
      </c>
      <c r="BJ3" s="49">
        <v>0</v>
      </c>
      <c r="BK3" s="50">
        <v>0</v>
      </c>
      <c r="BL3" s="50">
        <v>0</v>
      </c>
      <c r="BM3" s="50">
        <v>0</v>
      </c>
      <c r="BN3" s="50">
        <v>59</v>
      </c>
      <c r="BO3" s="50">
        <v>4</v>
      </c>
      <c r="BP3" s="50">
        <v>0</v>
      </c>
      <c r="BQ3" s="50">
        <v>0</v>
      </c>
      <c r="BR3" s="50">
        <v>0</v>
      </c>
      <c r="BS3" s="147">
        <v>0</v>
      </c>
      <c r="BT3" s="50">
        <v>0</v>
      </c>
      <c r="BU3" s="154">
        <v>0</v>
      </c>
      <c r="BV3" s="49">
        <v>19274</v>
      </c>
      <c r="BW3" s="50">
        <v>17178</v>
      </c>
      <c r="BX3" s="50">
        <v>14657</v>
      </c>
      <c r="BY3" s="50">
        <v>15776</v>
      </c>
      <c r="BZ3" s="50">
        <v>16739</v>
      </c>
      <c r="CA3" s="50">
        <v>16820</v>
      </c>
      <c r="CB3" s="50">
        <v>17091</v>
      </c>
      <c r="CC3" s="50">
        <v>17136</v>
      </c>
      <c r="CD3" s="50">
        <v>25368</v>
      </c>
      <c r="CE3" s="147">
        <v>29608</v>
      </c>
      <c r="CF3" s="50">
        <v>22197</v>
      </c>
      <c r="CG3" s="159">
        <v>26010</v>
      </c>
    </row>
    <row r="4" spans="1:85" x14ac:dyDescent="0.2">
      <c r="A4" s="30" t="s">
        <v>43</v>
      </c>
      <c r="B4" s="148">
        <v>45</v>
      </c>
      <c r="C4" s="27">
        <v>16</v>
      </c>
      <c r="D4" s="27">
        <v>13</v>
      </c>
      <c r="E4" s="27">
        <v>4</v>
      </c>
      <c r="F4" s="27">
        <v>0</v>
      </c>
      <c r="G4" s="27">
        <v>1</v>
      </c>
      <c r="H4" s="27">
        <v>14</v>
      </c>
      <c r="I4" s="27">
        <v>10</v>
      </c>
      <c r="J4" s="27">
        <v>1</v>
      </c>
      <c r="K4" s="149">
        <v>2</v>
      </c>
      <c r="L4" s="27">
        <v>4</v>
      </c>
      <c r="M4" s="155">
        <v>4</v>
      </c>
      <c r="N4" s="148">
        <v>306</v>
      </c>
      <c r="O4" s="27">
        <v>175</v>
      </c>
      <c r="P4" s="27">
        <v>66</v>
      </c>
      <c r="Q4" s="27">
        <v>50</v>
      </c>
      <c r="R4" s="27">
        <v>23</v>
      </c>
      <c r="S4" s="27">
        <v>32</v>
      </c>
      <c r="T4" s="27">
        <v>38</v>
      </c>
      <c r="U4" s="27">
        <v>36</v>
      </c>
      <c r="V4" s="27">
        <v>27</v>
      </c>
      <c r="W4" s="149">
        <v>38</v>
      </c>
      <c r="X4" s="27">
        <v>61</v>
      </c>
      <c r="Y4" s="155">
        <v>64</v>
      </c>
      <c r="Z4" s="148">
        <v>601</v>
      </c>
      <c r="AA4" s="27">
        <v>312</v>
      </c>
      <c r="AB4" s="27">
        <v>216</v>
      </c>
      <c r="AC4" s="27">
        <v>150</v>
      </c>
      <c r="AD4" s="27">
        <v>166</v>
      </c>
      <c r="AE4" s="27">
        <v>142</v>
      </c>
      <c r="AF4" s="27">
        <v>185</v>
      </c>
      <c r="AG4" s="27">
        <v>148</v>
      </c>
      <c r="AH4" s="27">
        <v>290</v>
      </c>
      <c r="AI4" s="149">
        <v>459</v>
      </c>
      <c r="AJ4" s="27">
        <v>259</v>
      </c>
      <c r="AK4" s="155">
        <v>310</v>
      </c>
      <c r="AL4" s="148">
        <v>2330</v>
      </c>
      <c r="AM4" s="27">
        <v>1459</v>
      </c>
      <c r="AN4" s="27">
        <v>1170</v>
      </c>
      <c r="AO4" s="27">
        <v>1047</v>
      </c>
      <c r="AP4" s="27">
        <v>996</v>
      </c>
      <c r="AQ4" s="27">
        <v>887</v>
      </c>
      <c r="AR4" s="27">
        <v>969</v>
      </c>
      <c r="AS4" s="27">
        <v>857</v>
      </c>
      <c r="AT4" s="27">
        <v>1510</v>
      </c>
      <c r="AU4" s="149">
        <v>2055</v>
      </c>
      <c r="AV4" s="27">
        <v>1483</v>
      </c>
      <c r="AW4" s="155">
        <v>3570</v>
      </c>
      <c r="AX4" s="148">
        <v>116</v>
      </c>
      <c r="AY4" s="27">
        <v>84</v>
      </c>
      <c r="AZ4" s="27">
        <v>106</v>
      </c>
      <c r="BA4" s="27">
        <v>91</v>
      </c>
      <c r="BB4" s="27">
        <v>97</v>
      </c>
      <c r="BC4" s="27">
        <v>108</v>
      </c>
      <c r="BD4" s="27">
        <v>141</v>
      </c>
      <c r="BE4" s="27">
        <v>144</v>
      </c>
      <c r="BF4" s="27">
        <v>178</v>
      </c>
      <c r="BG4" s="149">
        <v>278</v>
      </c>
      <c r="BH4" s="27">
        <v>190</v>
      </c>
      <c r="BI4" s="155">
        <v>142</v>
      </c>
      <c r="BJ4" s="148">
        <v>0</v>
      </c>
      <c r="BK4" s="27">
        <v>0</v>
      </c>
      <c r="BL4" s="27">
        <v>0</v>
      </c>
      <c r="BM4" s="27">
        <v>0</v>
      </c>
      <c r="BN4" s="27">
        <v>3</v>
      </c>
      <c r="BO4" s="27">
        <v>0</v>
      </c>
      <c r="BP4" s="27">
        <v>0</v>
      </c>
      <c r="BQ4" s="27">
        <v>0</v>
      </c>
      <c r="BR4" s="27">
        <v>0</v>
      </c>
      <c r="BS4" s="149">
        <v>0</v>
      </c>
      <c r="BT4" s="27">
        <v>0</v>
      </c>
      <c r="BU4" s="155">
        <v>0</v>
      </c>
      <c r="BV4" s="148">
        <v>3398</v>
      </c>
      <c r="BW4" s="27">
        <v>2046</v>
      </c>
      <c r="BX4" s="27">
        <v>1571</v>
      </c>
      <c r="BY4" s="27">
        <v>1342</v>
      </c>
      <c r="BZ4" s="27">
        <v>1285</v>
      </c>
      <c r="CA4" s="27">
        <v>1170</v>
      </c>
      <c r="CB4" s="27">
        <v>1347</v>
      </c>
      <c r="CC4" s="27">
        <v>1195</v>
      </c>
      <c r="CD4" s="27">
        <v>2006</v>
      </c>
      <c r="CE4" s="149">
        <v>2832</v>
      </c>
      <c r="CF4" s="27">
        <v>1997</v>
      </c>
      <c r="CG4" s="160">
        <v>4090</v>
      </c>
    </row>
    <row r="5" spans="1:85" x14ac:dyDescent="0.2">
      <c r="A5" s="30" t="s">
        <v>53</v>
      </c>
      <c r="B5" s="148">
        <v>0</v>
      </c>
      <c r="C5" s="27">
        <v>0</v>
      </c>
      <c r="D5" s="27">
        <v>0</v>
      </c>
      <c r="E5" s="27">
        <v>0</v>
      </c>
      <c r="F5" s="27">
        <v>1</v>
      </c>
      <c r="G5" s="27">
        <v>1</v>
      </c>
      <c r="H5" s="27">
        <v>0</v>
      </c>
      <c r="I5" s="27">
        <v>0</v>
      </c>
      <c r="J5" s="27">
        <v>0</v>
      </c>
      <c r="K5" s="149">
        <v>0</v>
      </c>
      <c r="L5" s="27">
        <v>1</v>
      </c>
      <c r="M5" s="155"/>
      <c r="N5" s="148">
        <v>5</v>
      </c>
      <c r="O5" s="27">
        <v>12</v>
      </c>
      <c r="P5" s="27">
        <v>7</v>
      </c>
      <c r="Q5" s="27">
        <v>13</v>
      </c>
      <c r="R5" s="27">
        <v>19</v>
      </c>
      <c r="S5" s="27">
        <v>8</v>
      </c>
      <c r="T5" s="27">
        <v>9</v>
      </c>
      <c r="U5" s="27">
        <v>12</v>
      </c>
      <c r="V5" s="27">
        <v>1</v>
      </c>
      <c r="W5" s="149">
        <v>27</v>
      </c>
      <c r="X5" s="27">
        <v>24</v>
      </c>
      <c r="Y5" s="155">
        <v>2</v>
      </c>
      <c r="Z5" s="148">
        <v>29</v>
      </c>
      <c r="AA5" s="27">
        <v>28</v>
      </c>
      <c r="AB5" s="27">
        <v>39</v>
      </c>
      <c r="AC5" s="27">
        <v>59</v>
      </c>
      <c r="AD5" s="27">
        <v>49</v>
      </c>
      <c r="AE5" s="27">
        <v>58</v>
      </c>
      <c r="AF5" s="27">
        <v>50</v>
      </c>
      <c r="AG5" s="27">
        <v>41</v>
      </c>
      <c r="AH5" s="27">
        <v>52</v>
      </c>
      <c r="AI5" s="149">
        <v>57</v>
      </c>
      <c r="AJ5" s="27">
        <v>58</v>
      </c>
      <c r="AK5" s="155">
        <v>61</v>
      </c>
      <c r="AL5" s="148">
        <v>121</v>
      </c>
      <c r="AM5" s="27">
        <v>150</v>
      </c>
      <c r="AN5" s="27">
        <v>196</v>
      </c>
      <c r="AO5" s="27">
        <v>233</v>
      </c>
      <c r="AP5" s="27">
        <v>183</v>
      </c>
      <c r="AQ5" s="27">
        <v>202</v>
      </c>
      <c r="AR5" s="27">
        <v>185</v>
      </c>
      <c r="AS5" s="27">
        <v>215</v>
      </c>
      <c r="AT5" s="27">
        <v>227</v>
      </c>
      <c r="AU5" s="149">
        <v>183</v>
      </c>
      <c r="AV5" s="27">
        <v>208</v>
      </c>
      <c r="AW5" s="155">
        <v>211</v>
      </c>
      <c r="AX5" s="148">
        <v>9</v>
      </c>
      <c r="AY5" s="27">
        <v>12</v>
      </c>
      <c r="AZ5" s="27">
        <v>12</v>
      </c>
      <c r="BA5" s="27">
        <v>19</v>
      </c>
      <c r="BB5" s="27">
        <v>14</v>
      </c>
      <c r="BC5" s="27">
        <v>17</v>
      </c>
      <c r="BD5" s="27">
        <v>10</v>
      </c>
      <c r="BE5" s="27">
        <v>30</v>
      </c>
      <c r="BF5" s="27">
        <v>5</v>
      </c>
      <c r="BG5" s="149">
        <v>24</v>
      </c>
      <c r="BH5" s="27">
        <v>51</v>
      </c>
      <c r="BI5" s="155">
        <v>14</v>
      </c>
      <c r="BJ5" s="148">
        <v>0</v>
      </c>
      <c r="BK5" s="27">
        <v>0</v>
      </c>
      <c r="BL5" s="27">
        <v>0</v>
      </c>
      <c r="BM5" s="27">
        <v>0</v>
      </c>
      <c r="BN5" s="27">
        <v>0</v>
      </c>
      <c r="BO5" s="27">
        <v>0</v>
      </c>
      <c r="BP5" s="27">
        <v>0</v>
      </c>
      <c r="BQ5" s="27">
        <v>0</v>
      </c>
      <c r="BR5" s="27">
        <v>0</v>
      </c>
      <c r="BS5" s="149">
        <v>0</v>
      </c>
      <c r="BT5" s="27">
        <v>0</v>
      </c>
      <c r="BU5" s="155">
        <v>0</v>
      </c>
      <c r="BV5" s="148">
        <v>164</v>
      </c>
      <c r="BW5" s="27">
        <v>202</v>
      </c>
      <c r="BX5" s="27">
        <v>254</v>
      </c>
      <c r="BY5" s="27">
        <v>324</v>
      </c>
      <c r="BZ5" s="27">
        <v>266</v>
      </c>
      <c r="CA5" s="27">
        <v>286</v>
      </c>
      <c r="CB5" s="27">
        <v>254</v>
      </c>
      <c r="CC5" s="27">
        <v>298</v>
      </c>
      <c r="CD5" s="27">
        <v>285</v>
      </c>
      <c r="CE5" s="149">
        <v>291</v>
      </c>
      <c r="CF5" s="27">
        <v>342</v>
      </c>
      <c r="CG5" s="160">
        <v>288</v>
      </c>
    </row>
    <row r="6" spans="1:85" x14ac:dyDescent="0.2">
      <c r="A6" s="30" t="s">
        <v>54</v>
      </c>
      <c r="B6" s="148">
        <v>2</v>
      </c>
      <c r="C6" s="27">
        <v>3</v>
      </c>
      <c r="D6" s="27">
        <v>18</v>
      </c>
      <c r="E6" s="27">
        <v>6</v>
      </c>
      <c r="F6" s="27">
        <v>4</v>
      </c>
      <c r="G6" s="27">
        <v>1</v>
      </c>
      <c r="H6" s="27">
        <v>2</v>
      </c>
      <c r="I6" s="27">
        <v>8</v>
      </c>
      <c r="J6" s="27">
        <v>3</v>
      </c>
      <c r="K6" s="149">
        <v>0</v>
      </c>
      <c r="L6" s="27">
        <v>12</v>
      </c>
      <c r="M6" s="155">
        <v>18</v>
      </c>
      <c r="N6" s="148">
        <v>41</v>
      </c>
      <c r="O6" s="27">
        <v>61</v>
      </c>
      <c r="P6" s="27">
        <v>43</v>
      </c>
      <c r="Q6" s="27">
        <v>64</v>
      </c>
      <c r="R6" s="27">
        <v>52</v>
      </c>
      <c r="S6" s="27">
        <v>26</v>
      </c>
      <c r="T6" s="27">
        <v>60</v>
      </c>
      <c r="U6" s="27">
        <v>76</v>
      </c>
      <c r="V6" s="27">
        <v>93</v>
      </c>
      <c r="W6" s="149">
        <v>56</v>
      </c>
      <c r="X6" s="27">
        <v>77</v>
      </c>
      <c r="Y6" s="155">
        <v>150</v>
      </c>
      <c r="Z6" s="148">
        <v>96</v>
      </c>
      <c r="AA6" s="27">
        <v>100</v>
      </c>
      <c r="AB6" s="27">
        <v>73</v>
      </c>
      <c r="AC6" s="27">
        <v>96</v>
      </c>
      <c r="AD6" s="27">
        <v>150</v>
      </c>
      <c r="AE6" s="27">
        <v>136</v>
      </c>
      <c r="AF6" s="27">
        <v>133</v>
      </c>
      <c r="AG6" s="27">
        <v>191</v>
      </c>
      <c r="AH6" s="27">
        <v>253</v>
      </c>
      <c r="AI6" s="149">
        <v>158</v>
      </c>
      <c r="AJ6" s="27">
        <v>252</v>
      </c>
      <c r="AK6" s="155">
        <v>267</v>
      </c>
      <c r="AL6" s="148">
        <v>412</v>
      </c>
      <c r="AM6" s="27">
        <v>395</v>
      </c>
      <c r="AN6" s="27">
        <v>278</v>
      </c>
      <c r="AO6" s="27">
        <v>384</v>
      </c>
      <c r="AP6" s="27">
        <v>723</v>
      </c>
      <c r="AQ6" s="27">
        <v>708</v>
      </c>
      <c r="AR6" s="27">
        <v>487</v>
      </c>
      <c r="AS6" s="27">
        <v>599</v>
      </c>
      <c r="AT6" s="27">
        <v>706</v>
      </c>
      <c r="AU6" s="149">
        <v>939</v>
      </c>
      <c r="AV6" s="27">
        <v>871</v>
      </c>
      <c r="AW6" s="155">
        <v>622</v>
      </c>
      <c r="AX6" s="148">
        <v>30</v>
      </c>
      <c r="AY6" s="27">
        <v>26</v>
      </c>
      <c r="AZ6" s="27">
        <v>18</v>
      </c>
      <c r="BA6" s="27">
        <v>28</v>
      </c>
      <c r="BB6" s="27">
        <v>55</v>
      </c>
      <c r="BC6" s="27">
        <v>38</v>
      </c>
      <c r="BD6" s="27">
        <v>24</v>
      </c>
      <c r="BE6" s="27">
        <v>48</v>
      </c>
      <c r="BF6" s="27">
        <v>53</v>
      </c>
      <c r="BG6" s="149">
        <v>49</v>
      </c>
      <c r="BH6" s="27">
        <v>43</v>
      </c>
      <c r="BI6" s="155">
        <v>49</v>
      </c>
      <c r="BJ6" s="148">
        <v>0</v>
      </c>
      <c r="BK6" s="27">
        <v>0</v>
      </c>
      <c r="BL6" s="27">
        <v>0</v>
      </c>
      <c r="BM6" s="27">
        <v>0</v>
      </c>
      <c r="BN6" s="27">
        <v>2</v>
      </c>
      <c r="BO6" s="27">
        <v>2</v>
      </c>
      <c r="BP6" s="27">
        <v>0</v>
      </c>
      <c r="BQ6" s="27">
        <v>0</v>
      </c>
      <c r="BR6" s="27">
        <v>0</v>
      </c>
      <c r="BS6" s="149">
        <v>0</v>
      </c>
      <c r="BT6" s="27">
        <v>0</v>
      </c>
      <c r="BU6" s="155">
        <v>0</v>
      </c>
      <c r="BV6" s="148">
        <v>581</v>
      </c>
      <c r="BW6" s="27">
        <v>585</v>
      </c>
      <c r="BX6" s="27">
        <v>430</v>
      </c>
      <c r="BY6" s="27">
        <v>578</v>
      </c>
      <c r="BZ6" s="27">
        <v>986</v>
      </c>
      <c r="CA6" s="27">
        <v>911</v>
      </c>
      <c r="CB6" s="27">
        <v>706</v>
      </c>
      <c r="CC6" s="27">
        <v>922</v>
      </c>
      <c r="CD6" s="27">
        <v>1108</v>
      </c>
      <c r="CE6" s="149">
        <v>1202</v>
      </c>
      <c r="CF6" s="27">
        <v>1255</v>
      </c>
      <c r="CG6" s="160">
        <v>1106</v>
      </c>
    </row>
    <row r="7" spans="1:85" x14ac:dyDescent="0.2">
      <c r="A7" s="30" t="s">
        <v>55</v>
      </c>
      <c r="B7" s="148">
        <v>9</v>
      </c>
      <c r="C7" s="27">
        <v>6</v>
      </c>
      <c r="D7" s="27">
        <v>8</v>
      </c>
      <c r="E7" s="27">
        <v>13</v>
      </c>
      <c r="F7" s="27">
        <v>5</v>
      </c>
      <c r="G7" s="27">
        <v>2</v>
      </c>
      <c r="H7" s="27">
        <v>5</v>
      </c>
      <c r="I7" s="27">
        <v>6</v>
      </c>
      <c r="J7" s="27">
        <v>10</v>
      </c>
      <c r="K7" s="149">
        <v>7</v>
      </c>
      <c r="L7" s="27">
        <v>1</v>
      </c>
      <c r="M7" s="155">
        <v>1</v>
      </c>
      <c r="N7" s="148">
        <v>60</v>
      </c>
      <c r="O7" s="27">
        <v>78</v>
      </c>
      <c r="P7" s="27">
        <v>54</v>
      </c>
      <c r="Q7" s="27">
        <v>62</v>
      </c>
      <c r="R7" s="27">
        <v>50</v>
      </c>
      <c r="S7" s="27">
        <v>50</v>
      </c>
      <c r="T7" s="27">
        <v>45</v>
      </c>
      <c r="U7" s="27">
        <v>66</v>
      </c>
      <c r="V7" s="27">
        <v>35</v>
      </c>
      <c r="W7" s="149">
        <v>76</v>
      </c>
      <c r="X7" s="27">
        <v>38</v>
      </c>
      <c r="Y7" s="155">
        <v>52</v>
      </c>
      <c r="Z7" s="148">
        <v>157</v>
      </c>
      <c r="AA7" s="27">
        <v>169</v>
      </c>
      <c r="AB7" s="27">
        <v>119</v>
      </c>
      <c r="AC7" s="27">
        <v>157</v>
      </c>
      <c r="AD7" s="27">
        <v>279</v>
      </c>
      <c r="AE7" s="27">
        <v>246</v>
      </c>
      <c r="AF7" s="27">
        <v>260</v>
      </c>
      <c r="AG7" s="27">
        <v>268</v>
      </c>
      <c r="AH7" s="27">
        <v>314</v>
      </c>
      <c r="AI7" s="149">
        <v>244</v>
      </c>
      <c r="AJ7" s="27">
        <v>161</v>
      </c>
      <c r="AK7" s="155">
        <v>151</v>
      </c>
      <c r="AL7" s="148">
        <v>639</v>
      </c>
      <c r="AM7" s="27">
        <v>696</v>
      </c>
      <c r="AN7" s="27">
        <v>503</v>
      </c>
      <c r="AO7" s="27">
        <v>584</v>
      </c>
      <c r="AP7" s="27">
        <v>1140</v>
      </c>
      <c r="AQ7" s="27">
        <v>880</v>
      </c>
      <c r="AR7" s="27">
        <v>785</v>
      </c>
      <c r="AS7" s="27">
        <v>705</v>
      </c>
      <c r="AT7" s="27">
        <v>891</v>
      </c>
      <c r="AU7" s="149">
        <v>730</v>
      </c>
      <c r="AV7" s="27">
        <v>750</v>
      </c>
      <c r="AW7" s="155">
        <v>760</v>
      </c>
      <c r="AX7" s="148">
        <v>41</v>
      </c>
      <c r="AY7" s="27">
        <v>34</v>
      </c>
      <c r="AZ7" s="27">
        <v>31</v>
      </c>
      <c r="BA7" s="27">
        <v>38</v>
      </c>
      <c r="BB7" s="27">
        <v>62</v>
      </c>
      <c r="BC7" s="27">
        <v>39</v>
      </c>
      <c r="BD7" s="27">
        <v>63</v>
      </c>
      <c r="BE7" s="27">
        <v>50</v>
      </c>
      <c r="BF7" s="27">
        <v>84</v>
      </c>
      <c r="BG7" s="149">
        <v>40</v>
      </c>
      <c r="BH7" s="27">
        <v>55</v>
      </c>
      <c r="BI7" s="155">
        <v>53</v>
      </c>
      <c r="BJ7" s="148">
        <v>0</v>
      </c>
      <c r="BK7" s="27">
        <v>0</v>
      </c>
      <c r="BL7" s="27">
        <v>0</v>
      </c>
      <c r="BM7" s="27">
        <v>0</v>
      </c>
      <c r="BN7" s="27">
        <v>1</v>
      </c>
      <c r="BO7" s="27">
        <v>0</v>
      </c>
      <c r="BP7" s="27">
        <v>0</v>
      </c>
      <c r="BQ7" s="27">
        <v>0</v>
      </c>
      <c r="BR7" s="27">
        <v>0</v>
      </c>
      <c r="BS7" s="149">
        <v>0</v>
      </c>
      <c r="BT7" s="27">
        <v>0</v>
      </c>
      <c r="BU7" s="155">
        <v>0</v>
      </c>
      <c r="BV7" s="148">
        <v>906</v>
      </c>
      <c r="BW7" s="27">
        <v>983</v>
      </c>
      <c r="BX7" s="27">
        <v>715</v>
      </c>
      <c r="BY7" s="27">
        <v>854</v>
      </c>
      <c r="BZ7" s="27">
        <v>1537</v>
      </c>
      <c r="CA7" s="27">
        <v>1217</v>
      </c>
      <c r="CB7" s="27">
        <v>1158</v>
      </c>
      <c r="CC7" s="27">
        <v>1095</v>
      </c>
      <c r="CD7" s="27">
        <v>1334</v>
      </c>
      <c r="CE7" s="149">
        <v>1097</v>
      </c>
      <c r="CF7" s="27">
        <v>1005</v>
      </c>
      <c r="CG7" s="160">
        <v>1017</v>
      </c>
    </row>
    <row r="8" spans="1:85" x14ac:dyDescent="0.2">
      <c r="A8" s="30" t="s">
        <v>56</v>
      </c>
      <c r="B8" s="148">
        <v>16</v>
      </c>
      <c r="C8" s="27">
        <v>8</v>
      </c>
      <c r="D8" s="27">
        <v>10</v>
      </c>
      <c r="E8" s="27">
        <v>4</v>
      </c>
      <c r="F8" s="27">
        <v>7</v>
      </c>
      <c r="G8" s="27">
        <v>0</v>
      </c>
      <c r="H8" s="27">
        <v>5</v>
      </c>
      <c r="I8" s="27">
        <v>2</v>
      </c>
      <c r="J8" s="27">
        <v>1</v>
      </c>
      <c r="K8" s="149">
        <v>17</v>
      </c>
      <c r="L8" s="27">
        <v>1</v>
      </c>
      <c r="M8" s="155">
        <v>5</v>
      </c>
      <c r="N8" s="148">
        <v>45</v>
      </c>
      <c r="O8" s="27">
        <v>65</v>
      </c>
      <c r="P8" s="27">
        <v>80</v>
      </c>
      <c r="Q8" s="27">
        <v>49</v>
      </c>
      <c r="R8" s="27">
        <v>52</v>
      </c>
      <c r="S8" s="27">
        <v>48</v>
      </c>
      <c r="T8" s="27">
        <v>30</v>
      </c>
      <c r="U8" s="27">
        <v>47</v>
      </c>
      <c r="V8" s="27">
        <v>48</v>
      </c>
      <c r="W8" s="149">
        <v>65</v>
      </c>
      <c r="X8" s="27">
        <v>63</v>
      </c>
      <c r="Y8" s="155">
        <v>44</v>
      </c>
      <c r="Z8" s="148">
        <v>109</v>
      </c>
      <c r="AA8" s="27">
        <v>157</v>
      </c>
      <c r="AB8" s="27">
        <v>139</v>
      </c>
      <c r="AC8" s="27">
        <v>193</v>
      </c>
      <c r="AD8" s="27">
        <v>131</v>
      </c>
      <c r="AE8" s="27">
        <v>154</v>
      </c>
      <c r="AF8" s="27">
        <v>161</v>
      </c>
      <c r="AG8" s="27">
        <v>199</v>
      </c>
      <c r="AH8" s="27">
        <v>214</v>
      </c>
      <c r="AI8" s="149">
        <v>236</v>
      </c>
      <c r="AJ8" s="27">
        <v>286</v>
      </c>
      <c r="AK8" s="155">
        <v>394</v>
      </c>
      <c r="AL8" s="148">
        <v>507</v>
      </c>
      <c r="AM8" s="27">
        <v>568</v>
      </c>
      <c r="AN8" s="27">
        <v>634</v>
      </c>
      <c r="AO8" s="27">
        <v>635</v>
      </c>
      <c r="AP8" s="27">
        <v>518</v>
      </c>
      <c r="AQ8" s="27">
        <v>500</v>
      </c>
      <c r="AR8" s="27">
        <v>542</v>
      </c>
      <c r="AS8" s="27">
        <v>536</v>
      </c>
      <c r="AT8" s="27">
        <v>627</v>
      </c>
      <c r="AU8" s="149">
        <v>1265</v>
      </c>
      <c r="AV8" s="27">
        <v>727</v>
      </c>
      <c r="AW8" s="155">
        <v>984</v>
      </c>
      <c r="AX8" s="148">
        <v>35</v>
      </c>
      <c r="AY8" s="27">
        <v>35</v>
      </c>
      <c r="AZ8" s="27">
        <v>23</v>
      </c>
      <c r="BA8" s="27">
        <v>21</v>
      </c>
      <c r="BB8" s="27">
        <v>28</v>
      </c>
      <c r="BC8" s="27">
        <v>19</v>
      </c>
      <c r="BD8" s="27">
        <v>29</v>
      </c>
      <c r="BE8" s="27">
        <v>30</v>
      </c>
      <c r="BF8" s="27">
        <v>34</v>
      </c>
      <c r="BG8" s="149">
        <v>46</v>
      </c>
      <c r="BH8" s="27">
        <v>89</v>
      </c>
      <c r="BI8" s="155">
        <v>70</v>
      </c>
      <c r="BJ8" s="148">
        <v>0</v>
      </c>
      <c r="BK8" s="27">
        <v>0</v>
      </c>
      <c r="BL8" s="27">
        <v>0</v>
      </c>
      <c r="BM8" s="27">
        <v>0</v>
      </c>
      <c r="BN8" s="27">
        <v>3</v>
      </c>
      <c r="BO8" s="27">
        <v>0</v>
      </c>
      <c r="BP8" s="27">
        <v>0</v>
      </c>
      <c r="BQ8" s="27">
        <v>0</v>
      </c>
      <c r="BR8" s="27">
        <v>0</v>
      </c>
      <c r="BS8" s="149">
        <v>0</v>
      </c>
      <c r="BT8" s="27">
        <v>0</v>
      </c>
      <c r="BU8" s="155">
        <v>0</v>
      </c>
      <c r="BV8" s="148">
        <v>712</v>
      </c>
      <c r="BW8" s="27">
        <v>833</v>
      </c>
      <c r="BX8" s="27">
        <v>886</v>
      </c>
      <c r="BY8" s="27">
        <v>902</v>
      </c>
      <c r="BZ8" s="27">
        <v>739</v>
      </c>
      <c r="CA8" s="27">
        <v>721</v>
      </c>
      <c r="CB8" s="27">
        <v>767</v>
      </c>
      <c r="CC8" s="27">
        <v>814</v>
      </c>
      <c r="CD8" s="27">
        <v>924</v>
      </c>
      <c r="CE8" s="149">
        <v>1629</v>
      </c>
      <c r="CF8" s="27">
        <v>1166</v>
      </c>
      <c r="CG8" s="160">
        <v>1497</v>
      </c>
    </row>
    <row r="9" spans="1:85" x14ac:dyDescent="0.2">
      <c r="A9" s="30" t="s">
        <v>57</v>
      </c>
      <c r="B9" s="148">
        <v>0</v>
      </c>
      <c r="C9" s="27">
        <v>0</v>
      </c>
      <c r="D9" s="27">
        <v>1</v>
      </c>
      <c r="E9" s="27">
        <v>0</v>
      </c>
      <c r="F9" s="27">
        <v>0</v>
      </c>
      <c r="G9" s="27">
        <v>0</v>
      </c>
      <c r="H9" s="27">
        <v>0</v>
      </c>
      <c r="I9" s="27">
        <v>4</v>
      </c>
      <c r="J9" s="27">
        <v>1</v>
      </c>
      <c r="K9" s="149">
        <v>1</v>
      </c>
      <c r="L9" s="27">
        <v>1</v>
      </c>
      <c r="M9" s="155">
        <v>1</v>
      </c>
      <c r="N9" s="148">
        <v>38</v>
      </c>
      <c r="O9" s="27">
        <v>50</v>
      </c>
      <c r="P9" s="27">
        <v>45</v>
      </c>
      <c r="Q9" s="27">
        <v>33</v>
      </c>
      <c r="R9" s="27">
        <v>30</v>
      </c>
      <c r="S9" s="27">
        <v>43</v>
      </c>
      <c r="T9" s="27">
        <v>48</v>
      </c>
      <c r="U9" s="27">
        <v>40</v>
      </c>
      <c r="V9" s="27">
        <v>76</v>
      </c>
      <c r="W9" s="149">
        <v>32</v>
      </c>
      <c r="X9" s="27">
        <v>50</v>
      </c>
      <c r="Y9" s="155">
        <v>127</v>
      </c>
      <c r="Z9" s="148">
        <v>158</v>
      </c>
      <c r="AA9" s="27">
        <v>168</v>
      </c>
      <c r="AB9" s="27">
        <v>96</v>
      </c>
      <c r="AC9" s="27">
        <v>146</v>
      </c>
      <c r="AD9" s="27">
        <v>138</v>
      </c>
      <c r="AE9" s="27">
        <v>203</v>
      </c>
      <c r="AF9" s="27">
        <v>218</v>
      </c>
      <c r="AG9" s="27">
        <v>255</v>
      </c>
      <c r="AH9" s="27">
        <v>279</v>
      </c>
      <c r="AI9" s="149">
        <v>499</v>
      </c>
      <c r="AJ9" s="27">
        <v>256</v>
      </c>
      <c r="AK9" s="155">
        <v>338</v>
      </c>
      <c r="AL9" s="148">
        <v>511</v>
      </c>
      <c r="AM9" s="27">
        <v>596</v>
      </c>
      <c r="AN9" s="27">
        <v>367</v>
      </c>
      <c r="AO9" s="27">
        <v>536</v>
      </c>
      <c r="AP9" s="27">
        <v>518</v>
      </c>
      <c r="AQ9" s="27">
        <v>638</v>
      </c>
      <c r="AR9" s="27">
        <v>570</v>
      </c>
      <c r="AS9" s="27">
        <v>754</v>
      </c>
      <c r="AT9" s="27">
        <v>810</v>
      </c>
      <c r="AU9" s="149">
        <v>3586</v>
      </c>
      <c r="AV9" s="27">
        <v>721</v>
      </c>
      <c r="AW9" s="155">
        <v>1048</v>
      </c>
      <c r="AX9" s="148">
        <v>25</v>
      </c>
      <c r="AY9" s="27">
        <v>18</v>
      </c>
      <c r="AZ9" s="27">
        <v>18</v>
      </c>
      <c r="BA9" s="27">
        <v>16</v>
      </c>
      <c r="BB9" s="27">
        <v>26</v>
      </c>
      <c r="BC9" s="27">
        <v>28</v>
      </c>
      <c r="BD9" s="27">
        <v>30</v>
      </c>
      <c r="BE9" s="27">
        <v>38</v>
      </c>
      <c r="BF9" s="27">
        <v>34</v>
      </c>
      <c r="BG9" s="149">
        <v>62</v>
      </c>
      <c r="BH9" s="27">
        <v>60</v>
      </c>
      <c r="BI9" s="155">
        <v>19</v>
      </c>
      <c r="BJ9" s="148">
        <v>0</v>
      </c>
      <c r="BK9" s="27">
        <v>0</v>
      </c>
      <c r="BL9" s="27">
        <v>0</v>
      </c>
      <c r="BM9" s="27">
        <v>0</v>
      </c>
      <c r="BN9" s="27">
        <v>5</v>
      </c>
      <c r="BO9" s="27">
        <v>0</v>
      </c>
      <c r="BP9" s="27">
        <v>0</v>
      </c>
      <c r="BQ9" s="27">
        <v>0</v>
      </c>
      <c r="BR9" s="27">
        <v>0</v>
      </c>
      <c r="BS9" s="149">
        <v>0</v>
      </c>
      <c r="BT9" s="27">
        <v>0</v>
      </c>
      <c r="BU9" s="155">
        <v>0</v>
      </c>
      <c r="BV9" s="148">
        <v>732</v>
      </c>
      <c r="BW9" s="27">
        <v>832</v>
      </c>
      <c r="BX9" s="27">
        <v>527</v>
      </c>
      <c r="BY9" s="27">
        <v>731</v>
      </c>
      <c r="BZ9" s="27">
        <v>717</v>
      </c>
      <c r="CA9" s="27">
        <v>912</v>
      </c>
      <c r="CB9" s="27">
        <v>866</v>
      </c>
      <c r="CC9" s="27">
        <v>1091</v>
      </c>
      <c r="CD9" s="27">
        <v>1200</v>
      </c>
      <c r="CE9" s="149">
        <v>4180</v>
      </c>
      <c r="CF9" s="27">
        <v>1088</v>
      </c>
      <c r="CG9" s="160">
        <v>1533</v>
      </c>
    </row>
    <row r="10" spans="1:85" x14ac:dyDescent="0.2">
      <c r="A10" s="30" t="s">
        <v>58</v>
      </c>
      <c r="B10" s="148">
        <v>0</v>
      </c>
      <c r="C10" s="27">
        <v>4</v>
      </c>
      <c r="D10" s="27">
        <v>6</v>
      </c>
      <c r="E10" s="27">
        <v>7</v>
      </c>
      <c r="F10" s="27">
        <v>3</v>
      </c>
      <c r="G10" s="27">
        <v>1</v>
      </c>
      <c r="H10" s="27">
        <v>6</v>
      </c>
      <c r="I10" s="27">
        <v>2</v>
      </c>
      <c r="J10" s="27">
        <v>4</v>
      </c>
      <c r="K10" s="149">
        <v>11</v>
      </c>
      <c r="L10" s="27">
        <v>2</v>
      </c>
      <c r="M10" s="155"/>
      <c r="N10" s="148">
        <v>46</v>
      </c>
      <c r="O10" s="27">
        <v>73</v>
      </c>
      <c r="P10" s="27">
        <v>70</v>
      </c>
      <c r="Q10" s="27">
        <v>63</v>
      </c>
      <c r="R10" s="27">
        <v>57</v>
      </c>
      <c r="S10" s="27">
        <v>48</v>
      </c>
      <c r="T10" s="27">
        <v>52</v>
      </c>
      <c r="U10" s="27">
        <v>63</v>
      </c>
      <c r="V10" s="27">
        <v>50</v>
      </c>
      <c r="W10" s="149">
        <v>42</v>
      </c>
      <c r="X10" s="27">
        <v>32</v>
      </c>
      <c r="Y10" s="155">
        <v>73</v>
      </c>
      <c r="Z10" s="148">
        <v>228</v>
      </c>
      <c r="AA10" s="27">
        <v>178</v>
      </c>
      <c r="AB10" s="27">
        <v>128</v>
      </c>
      <c r="AC10" s="27">
        <v>137</v>
      </c>
      <c r="AD10" s="27">
        <v>200</v>
      </c>
      <c r="AE10" s="27">
        <v>184</v>
      </c>
      <c r="AF10" s="27">
        <v>189</v>
      </c>
      <c r="AG10" s="27">
        <v>177</v>
      </c>
      <c r="AH10" s="27">
        <v>220</v>
      </c>
      <c r="AI10" s="149">
        <v>1093</v>
      </c>
      <c r="AJ10" s="27">
        <v>138</v>
      </c>
      <c r="AK10" s="155">
        <v>231</v>
      </c>
      <c r="AL10" s="148">
        <v>651</v>
      </c>
      <c r="AM10" s="27">
        <v>562</v>
      </c>
      <c r="AN10" s="27">
        <v>487</v>
      </c>
      <c r="AO10" s="27">
        <v>406</v>
      </c>
      <c r="AP10" s="27">
        <v>497</v>
      </c>
      <c r="AQ10" s="27">
        <v>496</v>
      </c>
      <c r="AR10" s="27">
        <v>505</v>
      </c>
      <c r="AS10" s="27">
        <v>553</v>
      </c>
      <c r="AT10" s="27">
        <v>653</v>
      </c>
      <c r="AU10" s="149">
        <v>2872</v>
      </c>
      <c r="AV10" s="27">
        <v>503</v>
      </c>
      <c r="AW10" s="155">
        <v>762</v>
      </c>
      <c r="AX10" s="148">
        <v>19</v>
      </c>
      <c r="AY10" s="27">
        <v>16</v>
      </c>
      <c r="AZ10" s="27">
        <v>10</v>
      </c>
      <c r="BA10" s="27">
        <v>12</v>
      </c>
      <c r="BB10" s="27">
        <v>14</v>
      </c>
      <c r="BC10" s="27">
        <v>24</v>
      </c>
      <c r="BD10" s="27">
        <v>30</v>
      </c>
      <c r="BE10" s="27">
        <v>21</v>
      </c>
      <c r="BF10" s="27">
        <v>32</v>
      </c>
      <c r="BG10" s="149">
        <v>23</v>
      </c>
      <c r="BH10" s="27">
        <v>18</v>
      </c>
      <c r="BI10" s="155">
        <v>36</v>
      </c>
      <c r="BJ10" s="148">
        <v>0</v>
      </c>
      <c r="BK10" s="27">
        <v>0</v>
      </c>
      <c r="BL10" s="27">
        <v>0</v>
      </c>
      <c r="BM10" s="27">
        <v>0</v>
      </c>
      <c r="BN10" s="27">
        <v>5</v>
      </c>
      <c r="BO10" s="27">
        <v>1</v>
      </c>
      <c r="BP10" s="27">
        <v>0</v>
      </c>
      <c r="BQ10" s="27">
        <v>0</v>
      </c>
      <c r="BR10" s="27">
        <v>0</v>
      </c>
      <c r="BS10" s="149">
        <v>0</v>
      </c>
      <c r="BT10" s="27">
        <v>0</v>
      </c>
      <c r="BU10" s="155">
        <v>0</v>
      </c>
      <c r="BV10" s="148">
        <v>944</v>
      </c>
      <c r="BW10" s="27">
        <v>833</v>
      </c>
      <c r="BX10" s="27">
        <v>701</v>
      </c>
      <c r="BY10" s="27">
        <v>625</v>
      </c>
      <c r="BZ10" s="27">
        <v>776</v>
      </c>
      <c r="CA10" s="27">
        <v>754</v>
      </c>
      <c r="CB10" s="27">
        <v>782</v>
      </c>
      <c r="CC10" s="27">
        <v>816</v>
      </c>
      <c r="CD10" s="27">
        <v>959</v>
      </c>
      <c r="CE10" s="149">
        <v>4041</v>
      </c>
      <c r="CF10" s="27">
        <v>693</v>
      </c>
      <c r="CG10" s="160">
        <v>1102</v>
      </c>
    </row>
    <row r="11" spans="1:85" x14ac:dyDescent="0.2">
      <c r="A11" s="30" t="s">
        <v>59</v>
      </c>
      <c r="B11" s="148">
        <v>6</v>
      </c>
      <c r="C11" s="27">
        <v>0</v>
      </c>
      <c r="D11" s="27">
        <v>0</v>
      </c>
      <c r="E11" s="27">
        <v>1</v>
      </c>
      <c r="F11" s="27">
        <v>0</v>
      </c>
      <c r="G11" s="27">
        <v>1</v>
      </c>
      <c r="H11" s="27">
        <v>1</v>
      </c>
      <c r="I11" s="27">
        <v>1</v>
      </c>
      <c r="J11" s="27">
        <v>0</v>
      </c>
      <c r="K11" s="149">
        <v>4</v>
      </c>
      <c r="L11" s="27">
        <v>2</v>
      </c>
      <c r="M11" s="155">
        <v>1</v>
      </c>
      <c r="N11" s="148">
        <v>31</v>
      </c>
      <c r="O11" s="27">
        <v>40</v>
      </c>
      <c r="P11" s="27">
        <v>32</v>
      </c>
      <c r="Q11" s="27">
        <v>32</v>
      </c>
      <c r="R11" s="27">
        <v>34</v>
      </c>
      <c r="S11" s="27">
        <v>29</v>
      </c>
      <c r="T11" s="27">
        <v>21</v>
      </c>
      <c r="U11" s="27">
        <v>32</v>
      </c>
      <c r="V11" s="27">
        <v>37</v>
      </c>
      <c r="W11" s="149">
        <v>52</v>
      </c>
      <c r="X11" s="27">
        <v>58</v>
      </c>
      <c r="Y11" s="155">
        <v>71</v>
      </c>
      <c r="Z11" s="148">
        <v>167</v>
      </c>
      <c r="AA11" s="27">
        <v>120</v>
      </c>
      <c r="AB11" s="27">
        <v>120</v>
      </c>
      <c r="AC11" s="27">
        <v>121</v>
      </c>
      <c r="AD11" s="27">
        <v>181</v>
      </c>
      <c r="AE11" s="27">
        <v>198</v>
      </c>
      <c r="AF11" s="27">
        <v>146</v>
      </c>
      <c r="AG11" s="27">
        <v>146</v>
      </c>
      <c r="AH11" s="27">
        <v>216</v>
      </c>
      <c r="AI11" s="149">
        <v>333</v>
      </c>
      <c r="AJ11" s="27">
        <v>190</v>
      </c>
      <c r="AK11" s="155">
        <v>218</v>
      </c>
      <c r="AL11" s="148">
        <v>553</v>
      </c>
      <c r="AM11" s="27">
        <v>466</v>
      </c>
      <c r="AN11" s="27">
        <v>390</v>
      </c>
      <c r="AO11" s="27">
        <v>444</v>
      </c>
      <c r="AP11" s="27">
        <v>435</v>
      </c>
      <c r="AQ11" s="27">
        <v>439</v>
      </c>
      <c r="AR11" s="27">
        <v>436</v>
      </c>
      <c r="AS11" s="27">
        <v>390</v>
      </c>
      <c r="AT11" s="27">
        <v>642</v>
      </c>
      <c r="AU11" s="149">
        <v>752</v>
      </c>
      <c r="AV11" s="27">
        <v>1104</v>
      </c>
      <c r="AW11" s="155">
        <v>1054</v>
      </c>
      <c r="AX11" s="148">
        <v>25</v>
      </c>
      <c r="AY11" s="27">
        <v>27</v>
      </c>
      <c r="AZ11" s="27">
        <v>12</v>
      </c>
      <c r="BA11" s="27">
        <v>13</v>
      </c>
      <c r="BB11" s="27">
        <v>13</v>
      </c>
      <c r="BC11" s="27">
        <v>17</v>
      </c>
      <c r="BD11" s="27">
        <v>20</v>
      </c>
      <c r="BE11" s="27">
        <v>15</v>
      </c>
      <c r="BF11" s="27">
        <v>26</v>
      </c>
      <c r="BG11" s="149">
        <v>24</v>
      </c>
      <c r="BH11" s="27">
        <v>7</v>
      </c>
      <c r="BI11" s="155">
        <v>25</v>
      </c>
      <c r="BJ11" s="148">
        <v>0</v>
      </c>
      <c r="BK11" s="27">
        <v>0</v>
      </c>
      <c r="BL11" s="27">
        <v>0</v>
      </c>
      <c r="BM11" s="27">
        <v>0</v>
      </c>
      <c r="BN11" s="27">
        <v>0</v>
      </c>
      <c r="BO11" s="27">
        <v>0</v>
      </c>
      <c r="BP11" s="27">
        <v>0</v>
      </c>
      <c r="BQ11" s="27">
        <v>0</v>
      </c>
      <c r="BR11" s="27">
        <v>0</v>
      </c>
      <c r="BS11" s="149">
        <v>0</v>
      </c>
      <c r="BT11" s="27">
        <v>0</v>
      </c>
      <c r="BU11" s="155">
        <v>0</v>
      </c>
      <c r="BV11" s="148">
        <v>782</v>
      </c>
      <c r="BW11" s="27">
        <v>653</v>
      </c>
      <c r="BX11" s="27">
        <v>554</v>
      </c>
      <c r="BY11" s="27">
        <v>611</v>
      </c>
      <c r="BZ11" s="27">
        <v>663</v>
      </c>
      <c r="CA11" s="27">
        <v>684</v>
      </c>
      <c r="CB11" s="27">
        <v>624</v>
      </c>
      <c r="CC11" s="27">
        <v>584</v>
      </c>
      <c r="CD11" s="27">
        <v>921</v>
      </c>
      <c r="CE11" s="149">
        <v>1165</v>
      </c>
      <c r="CF11" s="27">
        <v>1361</v>
      </c>
      <c r="CG11" s="160">
        <v>1369</v>
      </c>
    </row>
    <row r="12" spans="1:85" x14ac:dyDescent="0.2">
      <c r="A12" s="30" t="s">
        <v>60</v>
      </c>
      <c r="B12" s="148">
        <v>12</v>
      </c>
      <c r="C12" s="27">
        <v>15</v>
      </c>
      <c r="D12" s="27">
        <v>17</v>
      </c>
      <c r="E12" s="27">
        <v>8</v>
      </c>
      <c r="F12" s="27">
        <v>5</v>
      </c>
      <c r="G12" s="27">
        <v>3</v>
      </c>
      <c r="H12" s="27">
        <v>1</v>
      </c>
      <c r="I12" s="27">
        <v>4</v>
      </c>
      <c r="J12" s="27">
        <v>2</v>
      </c>
      <c r="K12" s="149">
        <v>6</v>
      </c>
      <c r="L12" s="27">
        <v>1</v>
      </c>
      <c r="M12" s="155">
        <v>7</v>
      </c>
      <c r="N12" s="148">
        <v>119</v>
      </c>
      <c r="O12" s="27">
        <v>176</v>
      </c>
      <c r="P12" s="27">
        <v>102</v>
      </c>
      <c r="Q12" s="27">
        <v>130</v>
      </c>
      <c r="R12" s="27">
        <v>119</v>
      </c>
      <c r="S12" s="27">
        <v>98</v>
      </c>
      <c r="T12" s="27">
        <v>84</v>
      </c>
      <c r="U12" s="27">
        <v>129</v>
      </c>
      <c r="V12" s="27">
        <v>94</v>
      </c>
      <c r="W12" s="149">
        <v>45</v>
      </c>
      <c r="X12" s="27">
        <v>86</v>
      </c>
      <c r="Y12" s="155">
        <v>34</v>
      </c>
      <c r="Z12" s="148">
        <v>397</v>
      </c>
      <c r="AA12" s="27">
        <v>369</v>
      </c>
      <c r="AB12" s="27">
        <v>288</v>
      </c>
      <c r="AC12" s="27">
        <v>375</v>
      </c>
      <c r="AD12" s="27">
        <v>323</v>
      </c>
      <c r="AE12" s="27">
        <v>305</v>
      </c>
      <c r="AF12" s="27">
        <v>401</v>
      </c>
      <c r="AG12" s="27">
        <v>335</v>
      </c>
      <c r="AH12" s="27">
        <v>473</v>
      </c>
      <c r="AI12" s="149">
        <v>447</v>
      </c>
      <c r="AJ12" s="27">
        <v>341</v>
      </c>
      <c r="AK12" s="155">
        <v>232</v>
      </c>
      <c r="AL12" s="148">
        <v>1057</v>
      </c>
      <c r="AM12" s="27">
        <v>971</v>
      </c>
      <c r="AN12" s="27">
        <v>840</v>
      </c>
      <c r="AO12" s="27">
        <v>990</v>
      </c>
      <c r="AP12" s="27">
        <v>844</v>
      </c>
      <c r="AQ12" s="27">
        <v>690</v>
      </c>
      <c r="AR12" s="27">
        <v>1152</v>
      </c>
      <c r="AS12" s="27">
        <v>1035</v>
      </c>
      <c r="AT12" s="27">
        <v>1346</v>
      </c>
      <c r="AU12" s="149">
        <v>1126</v>
      </c>
      <c r="AV12" s="27">
        <v>1298</v>
      </c>
      <c r="AW12" s="155">
        <v>699</v>
      </c>
      <c r="AX12" s="148">
        <v>29</v>
      </c>
      <c r="AY12" s="27">
        <v>28</v>
      </c>
      <c r="AZ12" s="27">
        <v>26</v>
      </c>
      <c r="BA12" s="27">
        <v>27</v>
      </c>
      <c r="BB12" s="27">
        <v>32</v>
      </c>
      <c r="BC12" s="27">
        <v>27</v>
      </c>
      <c r="BD12" s="27">
        <v>41</v>
      </c>
      <c r="BE12" s="27">
        <v>46</v>
      </c>
      <c r="BF12" s="27">
        <v>66</v>
      </c>
      <c r="BG12" s="149">
        <v>46</v>
      </c>
      <c r="BH12" s="27">
        <v>34</v>
      </c>
      <c r="BI12" s="155">
        <v>43</v>
      </c>
      <c r="BJ12" s="148">
        <v>0</v>
      </c>
      <c r="BK12" s="27">
        <v>0</v>
      </c>
      <c r="BL12" s="27">
        <v>0</v>
      </c>
      <c r="BM12" s="27">
        <v>0</v>
      </c>
      <c r="BN12" s="27">
        <v>2</v>
      </c>
      <c r="BO12" s="27">
        <v>0</v>
      </c>
      <c r="BP12" s="27">
        <v>0</v>
      </c>
      <c r="BQ12" s="27">
        <v>0</v>
      </c>
      <c r="BR12" s="27">
        <v>0</v>
      </c>
      <c r="BS12" s="149">
        <v>0</v>
      </c>
      <c r="BT12" s="27">
        <v>0</v>
      </c>
      <c r="BU12" s="155">
        <v>0</v>
      </c>
      <c r="BV12" s="148">
        <v>1614</v>
      </c>
      <c r="BW12" s="27">
        <v>1559</v>
      </c>
      <c r="BX12" s="27">
        <v>1273</v>
      </c>
      <c r="BY12" s="27">
        <v>1530</v>
      </c>
      <c r="BZ12" s="27">
        <v>1325</v>
      </c>
      <c r="CA12" s="27">
        <v>1123</v>
      </c>
      <c r="CB12" s="27">
        <v>1679</v>
      </c>
      <c r="CC12" s="27">
        <v>1549</v>
      </c>
      <c r="CD12" s="27">
        <v>1981</v>
      </c>
      <c r="CE12" s="149">
        <v>1670</v>
      </c>
      <c r="CF12" s="27">
        <v>1760</v>
      </c>
      <c r="CG12" s="160">
        <v>1015</v>
      </c>
    </row>
    <row r="13" spans="1:85" x14ac:dyDescent="0.2">
      <c r="A13" s="30" t="s">
        <v>61</v>
      </c>
      <c r="B13" s="148">
        <v>9</v>
      </c>
      <c r="C13" s="27">
        <v>7</v>
      </c>
      <c r="D13" s="27">
        <v>4</v>
      </c>
      <c r="E13" s="27">
        <v>8</v>
      </c>
      <c r="F13" s="27">
        <v>5</v>
      </c>
      <c r="G13" s="27">
        <v>1</v>
      </c>
      <c r="H13" s="27">
        <v>9</v>
      </c>
      <c r="I13" s="27">
        <v>4</v>
      </c>
      <c r="J13" s="27">
        <v>13</v>
      </c>
      <c r="K13" s="149">
        <v>47</v>
      </c>
      <c r="L13" s="27">
        <v>97</v>
      </c>
      <c r="M13" s="155">
        <v>4</v>
      </c>
      <c r="N13" s="148">
        <v>52</v>
      </c>
      <c r="O13" s="27">
        <v>54</v>
      </c>
      <c r="P13" s="27">
        <v>46</v>
      </c>
      <c r="Q13" s="27">
        <v>32</v>
      </c>
      <c r="R13" s="27">
        <v>35</v>
      </c>
      <c r="S13" s="27">
        <v>33</v>
      </c>
      <c r="T13" s="27">
        <v>43</v>
      </c>
      <c r="U13" s="27">
        <v>36</v>
      </c>
      <c r="V13" s="27">
        <v>46</v>
      </c>
      <c r="W13" s="149">
        <v>35</v>
      </c>
      <c r="X13" s="27">
        <v>84</v>
      </c>
      <c r="Y13" s="155">
        <v>135</v>
      </c>
      <c r="Z13" s="148">
        <v>170</v>
      </c>
      <c r="AA13" s="27">
        <v>149</v>
      </c>
      <c r="AB13" s="27">
        <v>112</v>
      </c>
      <c r="AC13" s="27">
        <v>177</v>
      </c>
      <c r="AD13" s="27">
        <v>158</v>
      </c>
      <c r="AE13" s="27">
        <v>163</v>
      </c>
      <c r="AF13" s="27">
        <v>136</v>
      </c>
      <c r="AG13" s="27">
        <v>100</v>
      </c>
      <c r="AH13" s="27">
        <v>223</v>
      </c>
      <c r="AI13" s="149">
        <v>203</v>
      </c>
      <c r="AJ13" s="27">
        <v>280</v>
      </c>
      <c r="AK13" s="155">
        <v>518</v>
      </c>
      <c r="AL13" s="148">
        <v>530</v>
      </c>
      <c r="AM13" s="27">
        <v>515</v>
      </c>
      <c r="AN13" s="27">
        <v>388</v>
      </c>
      <c r="AO13" s="27">
        <v>506</v>
      </c>
      <c r="AP13" s="27">
        <v>456</v>
      </c>
      <c r="AQ13" s="27">
        <v>537</v>
      </c>
      <c r="AR13" s="27">
        <v>499</v>
      </c>
      <c r="AS13" s="27">
        <v>378</v>
      </c>
      <c r="AT13" s="27">
        <v>860</v>
      </c>
      <c r="AU13" s="149">
        <v>611</v>
      </c>
      <c r="AV13" s="27">
        <v>676</v>
      </c>
      <c r="AW13" s="155">
        <v>1397</v>
      </c>
      <c r="AX13" s="148">
        <v>11</v>
      </c>
      <c r="AY13" s="27">
        <v>15</v>
      </c>
      <c r="AZ13" s="27">
        <v>16</v>
      </c>
      <c r="BA13" s="27">
        <v>16</v>
      </c>
      <c r="BB13" s="27">
        <v>15</v>
      </c>
      <c r="BC13" s="27">
        <v>19</v>
      </c>
      <c r="BD13" s="27">
        <v>18</v>
      </c>
      <c r="BE13" s="27">
        <v>13</v>
      </c>
      <c r="BF13" s="27">
        <v>20</v>
      </c>
      <c r="BG13" s="149">
        <v>41</v>
      </c>
      <c r="BH13" s="27">
        <v>17</v>
      </c>
      <c r="BI13" s="155">
        <v>60</v>
      </c>
      <c r="BJ13" s="148">
        <v>0</v>
      </c>
      <c r="BK13" s="27">
        <v>0</v>
      </c>
      <c r="BL13" s="27">
        <v>0</v>
      </c>
      <c r="BM13" s="27">
        <v>0</v>
      </c>
      <c r="BN13" s="27">
        <v>1</v>
      </c>
      <c r="BO13" s="27">
        <v>0</v>
      </c>
      <c r="BP13" s="27">
        <v>0</v>
      </c>
      <c r="BQ13" s="27">
        <v>0</v>
      </c>
      <c r="BR13" s="27">
        <v>0</v>
      </c>
      <c r="BS13" s="149">
        <v>0</v>
      </c>
      <c r="BT13" s="27">
        <v>0</v>
      </c>
      <c r="BU13" s="155">
        <v>0</v>
      </c>
      <c r="BV13" s="148">
        <v>772</v>
      </c>
      <c r="BW13" s="27">
        <v>740</v>
      </c>
      <c r="BX13" s="27">
        <v>566</v>
      </c>
      <c r="BY13" s="27">
        <v>739</v>
      </c>
      <c r="BZ13" s="27">
        <v>670</v>
      </c>
      <c r="CA13" s="27">
        <v>753</v>
      </c>
      <c r="CB13" s="27">
        <v>705</v>
      </c>
      <c r="CC13" s="27">
        <v>531</v>
      </c>
      <c r="CD13" s="27">
        <v>1162</v>
      </c>
      <c r="CE13" s="149">
        <v>937</v>
      </c>
      <c r="CF13" s="27">
        <v>1154</v>
      </c>
      <c r="CG13" s="160">
        <v>2114</v>
      </c>
    </row>
    <row r="14" spans="1:85" x14ac:dyDescent="0.2">
      <c r="A14" s="30" t="s">
        <v>62</v>
      </c>
      <c r="B14" s="148">
        <v>20</v>
      </c>
      <c r="C14" s="27">
        <v>11</v>
      </c>
      <c r="D14" s="27">
        <v>25</v>
      </c>
      <c r="E14" s="27">
        <v>15</v>
      </c>
      <c r="F14" s="27">
        <v>2</v>
      </c>
      <c r="G14" s="27">
        <v>7</v>
      </c>
      <c r="H14" s="27">
        <v>7</v>
      </c>
      <c r="I14" s="27">
        <v>7</v>
      </c>
      <c r="J14" s="27">
        <v>13</v>
      </c>
      <c r="K14" s="149">
        <v>7</v>
      </c>
      <c r="L14" s="27">
        <v>6</v>
      </c>
      <c r="M14" s="155">
        <v>5</v>
      </c>
      <c r="N14" s="148">
        <v>80</v>
      </c>
      <c r="O14" s="27">
        <v>88</v>
      </c>
      <c r="P14" s="27">
        <v>60</v>
      </c>
      <c r="Q14" s="27">
        <v>58</v>
      </c>
      <c r="R14" s="27">
        <v>74</v>
      </c>
      <c r="S14" s="27">
        <v>64</v>
      </c>
      <c r="T14" s="27">
        <v>47</v>
      </c>
      <c r="U14" s="27">
        <v>50</v>
      </c>
      <c r="V14" s="27">
        <v>84</v>
      </c>
      <c r="W14" s="149">
        <v>128</v>
      </c>
      <c r="X14" s="27">
        <v>72</v>
      </c>
      <c r="Y14" s="155">
        <v>72</v>
      </c>
      <c r="Z14" s="148">
        <v>192</v>
      </c>
      <c r="AA14" s="27">
        <v>148</v>
      </c>
      <c r="AB14" s="27">
        <v>174</v>
      </c>
      <c r="AC14" s="27">
        <v>166</v>
      </c>
      <c r="AD14" s="27">
        <v>250</v>
      </c>
      <c r="AE14" s="27">
        <v>196</v>
      </c>
      <c r="AF14" s="27">
        <v>182</v>
      </c>
      <c r="AG14" s="27">
        <v>198</v>
      </c>
      <c r="AH14" s="27">
        <v>342</v>
      </c>
      <c r="AI14" s="149">
        <v>299</v>
      </c>
      <c r="AJ14" s="27">
        <v>231</v>
      </c>
      <c r="AK14" s="155">
        <v>213</v>
      </c>
      <c r="AL14" s="148">
        <v>602</v>
      </c>
      <c r="AM14" s="27">
        <v>645</v>
      </c>
      <c r="AN14" s="27">
        <v>541</v>
      </c>
      <c r="AO14" s="27">
        <v>610</v>
      </c>
      <c r="AP14" s="27">
        <v>674</v>
      </c>
      <c r="AQ14" s="27">
        <v>670</v>
      </c>
      <c r="AR14" s="27">
        <v>742</v>
      </c>
      <c r="AS14" s="27">
        <v>766</v>
      </c>
      <c r="AT14" s="27">
        <v>906</v>
      </c>
      <c r="AU14" s="149">
        <v>874</v>
      </c>
      <c r="AV14" s="27">
        <v>871</v>
      </c>
      <c r="AW14" s="155">
        <v>784</v>
      </c>
      <c r="AX14" s="148">
        <v>18</v>
      </c>
      <c r="AY14" s="27">
        <v>20</v>
      </c>
      <c r="AZ14" s="27">
        <v>19</v>
      </c>
      <c r="BA14" s="27">
        <v>20</v>
      </c>
      <c r="BB14" s="27">
        <v>27</v>
      </c>
      <c r="BC14" s="27">
        <v>27</v>
      </c>
      <c r="BD14" s="27">
        <v>31</v>
      </c>
      <c r="BE14" s="27">
        <v>46</v>
      </c>
      <c r="BF14" s="27">
        <v>57</v>
      </c>
      <c r="BG14" s="149">
        <v>43</v>
      </c>
      <c r="BH14" s="27">
        <v>57</v>
      </c>
      <c r="BI14" s="155">
        <v>35</v>
      </c>
      <c r="BJ14" s="148">
        <v>0</v>
      </c>
      <c r="BK14" s="27">
        <v>0</v>
      </c>
      <c r="BL14" s="27">
        <v>0</v>
      </c>
      <c r="BM14" s="27">
        <v>0</v>
      </c>
      <c r="BN14" s="27">
        <v>4</v>
      </c>
      <c r="BO14" s="27">
        <v>0</v>
      </c>
      <c r="BP14" s="27">
        <v>0</v>
      </c>
      <c r="BQ14" s="27">
        <v>0</v>
      </c>
      <c r="BR14" s="27">
        <v>0</v>
      </c>
      <c r="BS14" s="149">
        <v>0</v>
      </c>
      <c r="BT14" s="27">
        <v>0</v>
      </c>
      <c r="BU14" s="155">
        <v>0</v>
      </c>
      <c r="BV14" s="148">
        <v>912</v>
      </c>
      <c r="BW14" s="27">
        <v>912</v>
      </c>
      <c r="BX14" s="27">
        <v>819</v>
      </c>
      <c r="BY14" s="27">
        <v>869</v>
      </c>
      <c r="BZ14" s="27">
        <v>1031</v>
      </c>
      <c r="CA14" s="27">
        <v>964</v>
      </c>
      <c r="CB14" s="27">
        <v>1009</v>
      </c>
      <c r="CC14" s="27">
        <v>1067</v>
      </c>
      <c r="CD14" s="27">
        <v>1402</v>
      </c>
      <c r="CE14" s="149">
        <v>1351</v>
      </c>
      <c r="CF14" s="27">
        <v>1237</v>
      </c>
      <c r="CG14" s="160">
        <v>1109</v>
      </c>
    </row>
    <row r="15" spans="1:85" x14ac:dyDescent="0.2">
      <c r="A15" s="30" t="s">
        <v>63</v>
      </c>
      <c r="B15" s="148">
        <v>7</v>
      </c>
      <c r="C15" s="27">
        <v>9</v>
      </c>
      <c r="D15" s="27">
        <v>8</v>
      </c>
      <c r="E15" s="27">
        <v>11</v>
      </c>
      <c r="F15" s="27">
        <v>5</v>
      </c>
      <c r="G15" s="27">
        <v>4</v>
      </c>
      <c r="H15" s="27">
        <v>4</v>
      </c>
      <c r="I15" s="27">
        <v>14</v>
      </c>
      <c r="J15" s="27">
        <v>29</v>
      </c>
      <c r="K15" s="149">
        <v>11</v>
      </c>
      <c r="L15" s="27">
        <v>15</v>
      </c>
      <c r="M15" s="155">
        <v>7</v>
      </c>
      <c r="N15" s="148">
        <v>68</v>
      </c>
      <c r="O15" s="27">
        <v>55</v>
      </c>
      <c r="P15" s="27">
        <v>63</v>
      </c>
      <c r="Q15" s="27">
        <v>90</v>
      </c>
      <c r="R15" s="27">
        <v>99</v>
      </c>
      <c r="S15" s="27">
        <v>57</v>
      </c>
      <c r="T15" s="27">
        <v>66</v>
      </c>
      <c r="U15" s="27">
        <v>62</v>
      </c>
      <c r="V15" s="27">
        <v>74</v>
      </c>
      <c r="W15" s="149">
        <v>43</v>
      </c>
      <c r="X15" s="27">
        <v>104</v>
      </c>
      <c r="Y15" s="155">
        <v>84</v>
      </c>
      <c r="Z15" s="148">
        <v>181</v>
      </c>
      <c r="AA15" s="27">
        <v>187</v>
      </c>
      <c r="AB15" s="27">
        <v>146</v>
      </c>
      <c r="AC15" s="27">
        <v>159</v>
      </c>
      <c r="AD15" s="27">
        <v>171</v>
      </c>
      <c r="AE15" s="27">
        <v>199</v>
      </c>
      <c r="AF15" s="27">
        <v>163</v>
      </c>
      <c r="AG15" s="27">
        <v>170</v>
      </c>
      <c r="AH15" s="27">
        <v>227</v>
      </c>
      <c r="AI15" s="149">
        <v>172</v>
      </c>
      <c r="AJ15" s="27">
        <v>243</v>
      </c>
      <c r="AK15" s="155">
        <v>304</v>
      </c>
      <c r="AL15" s="148">
        <v>658</v>
      </c>
      <c r="AM15" s="27">
        <v>642</v>
      </c>
      <c r="AN15" s="27">
        <v>603</v>
      </c>
      <c r="AO15" s="27">
        <v>421</v>
      </c>
      <c r="AP15" s="27">
        <v>464</v>
      </c>
      <c r="AQ15" s="27">
        <v>698</v>
      </c>
      <c r="AR15" s="27">
        <v>628</v>
      </c>
      <c r="AS15" s="27">
        <v>531</v>
      </c>
      <c r="AT15" s="27">
        <v>1007</v>
      </c>
      <c r="AU15" s="149">
        <v>668</v>
      </c>
      <c r="AV15" s="27">
        <v>718</v>
      </c>
      <c r="AW15" s="155">
        <v>1303</v>
      </c>
      <c r="AX15" s="148">
        <v>33</v>
      </c>
      <c r="AY15" s="27">
        <v>48</v>
      </c>
      <c r="AZ15" s="27">
        <v>36</v>
      </c>
      <c r="BA15" s="27">
        <v>24</v>
      </c>
      <c r="BB15" s="27">
        <v>30</v>
      </c>
      <c r="BC15" s="27">
        <v>47</v>
      </c>
      <c r="BD15" s="27">
        <v>53</v>
      </c>
      <c r="BE15" s="27">
        <v>45</v>
      </c>
      <c r="BF15" s="27">
        <v>70</v>
      </c>
      <c r="BG15" s="149">
        <v>72</v>
      </c>
      <c r="BH15" s="27">
        <v>50</v>
      </c>
      <c r="BI15" s="155">
        <v>82</v>
      </c>
      <c r="BJ15" s="148">
        <v>0</v>
      </c>
      <c r="BK15" s="27">
        <v>0</v>
      </c>
      <c r="BL15" s="27">
        <v>0</v>
      </c>
      <c r="BM15" s="27">
        <v>0</v>
      </c>
      <c r="BN15" s="27">
        <v>5</v>
      </c>
      <c r="BO15" s="27">
        <v>1</v>
      </c>
      <c r="BP15" s="27">
        <v>0</v>
      </c>
      <c r="BQ15" s="27">
        <v>0</v>
      </c>
      <c r="BR15" s="27">
        <v>0</v>
      </c>
      <c r="BS15" s="149">
        <v>0</v>
      </c>
      <c r="BT15" s="27">
        <v>0</v>
      </c>
      <c r="BU15" s="155">
        <v>0</v>
      </c>
      <c r="BV15" s="148">
        <v>947</v>
      </c>
      <c r="BW15" s="27">
        <v>941</v>
      </c>
      <c r="BX15" s="27">
        <v>856</v>
      </c>
      <c r="BY15" s="27">
        <v>705</v>
      </c>
      <c r="BZ15" s="27">
        <v>774</v>
      </c>
      <c r="CA15" s="27">
        <v>1006</v>
      </c>
      <c r="CB15" s="27">
        <v>914</v>
      </c>
      <c r="CC15" s="27">
        <v>822</v>
      </c>
      <c r="CD15" s="27">
        <v>1407</v>
      </c>
      <c r="CE15" s="149">
        <v>966</v>
      </c>
      <c r="CF15" s="27">
        <v>1130</v>
      </c>
      <c r="CG15" s="160">
        <v>1780</v>
      </c>
    </row>
    <row r="16" spans="1:85" x14ac:dyDescent="0.2">
      <c r="A16" s="30" t="s">
        <v>64</v>
      </c>
      <c r="B16" s="148">
        <v>0</v>
      </c>
      <c r="C16" s="27">
        <v>0</v>
      </c>
      <c r="D16" s="27">
        <v>4</v>
      </c>
      <c r="E16" s="27">
        <v>1</v>
      </c>
      <c r="F16" s="27">
        <v>0</v>
      </c>
      <c r="G16" s="27">
        <v>1</v>
      </c>
      <c r="H16" s="27">
        <v>9</v>
      </c>
      <c r="I16" s="27">
        <v>4</v>
      </c>
      <c r="J16" s="27">
        <v>0</v>
      </c>
      <c r="K16" s="149">
        <v>23</v>
      </c>
      <c r="L16" s="27">
        <v>3</v>
      </c>
      <c r="M16" s="155">
        <v>3</v>
      </c>
      <c r="N16" s="148">
        <v>10</v>
      </c>
      <c r="O16" s="27">
        <v>9</v>
      </c>
      <c r="P16" s="27">
        <v>12</v>
      </c>
      <c r="Q16" s="27">
        <v>13</v>
      </c>
      <c r="R16" s="27">
        <v>11</v>
      </c>
      <c r="S16" s="27">
        <v>26</v>
      </c>
      <c r="T16" s="27">
        <v>19</v>
      </c>
      <c r="U16" s="27">
        <v>30</v>
      </c>
      <c r="V16" s="27">
        <v>15</v>
      </c>
      <c r="W16" s="149">
        <v>18</v>
      </c>
      <c r="X16" s="27">
        <v>24</v>
      </c>
      <c r="Y16" s="155">
        <v>31</v>
      </c>
      <c r="Z16" s="148">
        <v>46</v>
      </c>
      <c r="AA16" s="27">
        <v>33</v>
      </c>
      <c r="AB16" s="27">
        <v>38</v>
      </c>
      <c r="AC16" s="27">
        <v>37</v>
      </c>
      <c r="AD16" s="27">
        <v>34</v>
      </c>
      <c r="AE16" s="27">
        <v>25</v>
      </c>
      <c r="AF16" s="27">
        <v>45</v>
      </c>
      <c r="AG16" s="27">
        <v>42</v>
      </c>
      <c r="AH16" s="27">
        <v>54</v>
      </c>
      <c r="AI16" s="149">
        <v>46</v>
      </c>
      <c r="AJ16" s="27">
        <v>129</v>
      </c>
      <c r="AK16" s="155">
        <v>61</v>
      </c>
      <c r="AL16" s="148">
        <v>186</v>
      </c>
      <c r="AM16" s="27">
        <v>166</v>
      </c>
      <c r="AN16" s="27">
        <v>149</v>
      </c>
      <c r="AO16" s="27">
        <v>239</v>
      </c>
      <c r="AP16" s="27">
        <v>156</v>
      </c>
      <c r="AQ16" s="27">
        <v>159</v>
      </c>
      <c r="AR16" s="27">
        <v>262</v>
      </c>
      <c r="AS16" s="27">
        <v>253</v>
      </c>
      <c r="AT16" s="27">
        <v>311</v>
      </c>
      <c r="AU16" s="149">
        <v>253</v>
      </c>
      <c r="AV16" s="27">
        <v>681</v>
      </c>
      <c r="AW16" s="155">
        <v>275</v>
      </c>
      <c r="AX16" s="148">
        <v>13</v>
      </c>
      <c r="AY16" s="27">
        <v>7</v>
      </c>
      <c r="AZ16" s="27">
        <v>8</v>
      </c>
      <c r="BA16" s="27">
        <v>14</v>
      </c>
      <c r="BB16" s="27">
        <v>21</v>
      </c>
      <c r="BC16" s="27">
        <v>11</v>
      </c>
      <c r="BD16" s="27">
        <v>24</v>
      </c>
      <c r="BE16" s="27">
        <v>27</v>
      </c>
      <c r="BF16" s="27">
        <v>27</v>
      </c>
      <c r="BG16" s="149">
        <v>15</v>
      </c>
      <c r="BH16" s="27">
        <v>49</v>
      </c>
      <c r="BI16" s="155">
        <v>23</v>
      </c>
      <c r="BJ16" s="148">
        <v>0</v>
      </c>
      <c r="BK16" s="27">
        <v>0</v>
      </c>
      <c r="BL16" s="27">
        <v>0</v>
      </c>
      <c r="BM16" s="27">
        <v>0</v>
      </c>
      <c r="BN16" s="27">
        <v>1</v>
      </c>
      <c r="BO16" s="27">
        <v>0</v>
      </c>
      <c r="BP16" s="27">
        <v>0</v>
      </c>
      <c r="BQ16" s="27">
        <v>0</v>
      </c>
      <c r="BR16" s="27">
        <v>0</v>
      </c>
      <c r="BS16" s="149">
        <v>0</v>
      </c>
      <c r="BT16" s="27">
        <v>0</v>
      </c>
      <c r="BU16" s="155">
        <v>0</v>
      </c>
      <c r="BV16" s="148">
        <v>255</v>
      </c>
      <c r="BW16" s="27">
        <v>215</v>
      </c>
      <c r="BX16" s="27">
        <v>211</v>
      </c>
      <c r="BY16" s="27">
        <v>304</v>
      </c>
      <c r="BZ16" s="27">
        <v>223</v>
      </c>
      <c r="CA16" s="27">
        <v>222</v>
      </c>
      <c r="CB16" s="27">
        <v>359</v>
      </c>
      <c r="CC16" s="27">
        <v>356</v>
      </c>
      <c r="CD16" s="27">
        <v>407</v>
      </c>
      <c r="CE16" s="149">
        <v>355</v>
      </c>
      <c r="CF16" s="27">
        <v>886</v>
      </c>
      <c r="CG16" s="160">
        <v>393</v>
      </c>
    </row>
    <row r="17" spans="1:85" x14ac:dyDescent="0.2">
      <c r="A17" s="30" t="s">
        <v>65</v>
      </c>
      <c r="B17" s="148">
        <v>11</v>
      </c>
      <c r="C17" s="27">
        <v>4</v>
      </c>
      <c r="D17" s="27">
        <v>3</v>
      </c>
      <c r="E17" s="27">
        <v>3</v>
      </c>
      <c r="F17" s="27">
        <v>6</v>
      </c>
      <c r="G17" s="27">
        <v>6</v>
      </c>
      <c r="H17" s="27">
        <v>7</v>
      </c>
      <c r="I17" s="27">
        <v>12</v>
      </c>
      <c r="J17" s="27">
        <v>3</v>
      </c>
      <c r="K17" s="149">
        <v>3</v>
      </c>
      <c r="L17" s="27">
        <v>22</v>
      </c>
      <c r="M17" s="155">
        <v>2</v>
      </c>
      <c r="N17" s="148">
        <v>79</v>
      </c>
      <c r="O17" s="27">
        <v>74</v>
      </c>
      <c r="P17" s="27">
        <v>56</v>
      </c>
      <c r="Q17" s="27">
        <v>47</v>
      </c>
      <c r="R17" s="27">
        <v>41</v>
      </c>
      <c r="S17" s="27">
        <v>53</v>
      </c>
      <c r="T17" s="27">
        <v>51</v>
      </c>
      <c r="U17" s="27">
        <v>48</v>
      </c>
      <c r="V17" s="27">
        <v>74</v>
      </c>
      <c r="W17" s="149">
        <v>46</v>
      </c>
      <c r="X17" s="27">
        <v>45</v>
      </c>
      <c r="Y17" s="155">
        <v>52</v>
      </c>
      <c r="Z17" s="148">
        <v>206</v>
      </c>
      <c r="AA17" s="27">
        <v>164</v>
      </c>
      <c r="AB17" s="27">
        <v>132</v>
      </c>
      <c r="AC17" s="27">
        <v>220</v>
      </c>
      <c r="AD17" s="27">
        <v>137</v>
      </c>
      <c r="AE17" s="27">
        <v>166</v>
      </c>
      <c r="AF17" s="27">
        <v>165</v>
      </c>
      <c r="AG17" s="27">
        <v>214</v>
      </c>
      <c r="AH17" s="27">
        <v>208</v>
      </c>
      <c r="AI17" s="149">
        <v>238</v>
      </c>
      <c r="AJ17" s="27">
        <v>294</v>
      </c>
      <c r="AK17" s="155">
        <v>213</v>
      </c>
      <c r="AL17" s="148">
        <v>755</v>
      </c>
      <c r="AM17" s="27">
        <v>697</v>
      </c>
      <c r="AN17" s="27">
        <v>600</v>
      </c>
      <c r="AO17" s="27">
        <v>668</v>
      </c>
      <c r="AP17" s="27">
        <v>528</v>
      </c>
      <c r="AQ17" s="27">
        <v>727</v>
      </c>
      <c r="AR17" s="27">
        <v>797</v>
      </c>
      <c r="AS17" s="27">
        <v>890</v>
      </c>
      <c r="AT17" s="27">
        <v>844</v>
      </c>
      <c r="AU17" s="149">
        <v>1743</v>
      </c>
      <c r="AV17" s="27">
        <v>1020</v>
      </c>
      <c r="AW17" s="155">
        <v>799</v>
      </c>
      <c r="AX17" s="148">
        <v>28</v>
      </c>
      <c r="AY17" s="27">
        <v>25</v>
      </c>
      <c r="AZ17" s="27">
        <v>25</v>
      </c>
      <c r="BA17" s="27">
        <v>38</v>
      </c>
      <c r="BB17" s="27">
        <v>28</v>
      </c>
      <c r="BC17" s="27">
        <v>29</v>
      </c>
      <c r="BD17" s="27">
        <v>52</v>
      </c>
      <c r="BE17" s="27">
        <v>59</v>
      </c>
      <c r="BF17" s="27">
        <v>61</v>
      </c>
      <c r="BG17" s="149">
        <v>42</v>
      </c>
      <c r="BH17" s="27">
        <v>69</v>
      </c>
      <c r="BI17" s="155">
        <v>150</v>
      </c>
      <c r="BJ17" s="148">
        <v>0</v>
      </c>
      <c r="BK17" s="27">
        <v>0</v>
      </c>
      <c r="BL17" s="27">
        <v>0</v>
      </c>
      <c r="BM17" s="27">
        <v>0</v>
      </c>
      <c r="BN17" s="27">
        <v>2</v>
      </c>
      <c r="BO17" s="27">
        <v>0</v>
      </c>
      <c r="BP17" s="27">
        <v>0</v>
      </c>
      <c r="BQ17" s="27">
        <v>0</v>
      </c>
      <c r="BR17" s="27">
        <v>0</v>
      </c>
      <c r="BS17" s="149">
        <v>0</v>
      </c>
      <c r="BT17" s="27">
        <v>0</v>
      </c>
      <c r="BU17" s="155">
        <v>0</v>
      </c>
      <c r="BV17" s="148">
        <v>1079</v>
      </c>
      <c r="BW17" s="27">
        <v>964</v>
      </c>
      <c r="BX17" s="27">
        <v>816</v>
      </c>
      <c r="BY17" s="27">
        <v>976</v>
      </c>
      <c r="BZ17" s="27">
        <v>742</v>
      </c>
      <c r="CA17" s="27">
        <v>981</v>
      </c>
      <c r="CB17" s="27">
        <v>1072</v>
      </c>
      <c r="CC17" s="27">
        <v>1223</v>
      </c>
      <c r="CD17" s="27">
        <v>1190</v>
      </c>
      <c r="CE17" s="149">
        <v>2072</v>
      </c>
      <c r="CF17" s="27">
        <v>1450</v>
      </c>
      <c r="CG17" s="160">
        <v>1216</v>
      </c>
    </row>
    <row r="18" spans="1:85" x14ac:dyDescent="0.2">
      <c r="A18" s="30" t="s">
        <v>66</v>
      </c>
      <c r="B18" s="148">
        <v>21</v>
      </c>
      <c r="C18" s="27">
        <v>9</v>
      </c>
      <c r="D18" s="27">
        <v>6</v>
      </c>
      <c r="E18" s="27">
        <v>10</v>
      </c>
      <c r="F18" s="27">
        <v>2</v>
      </c>
      <c r="G18" s="27">
        <v>4</v>
      </c>
      <c r="H18" s="27">
        <v>5</v>
      </c>
      <c r="I18" s="27">
        <v>1</v>
      </c>
      <c r="J18" s="27">
        <v>7</v>
      </c>
      <c r="K18" s="149">
        <v>0</v>
      </c>
      <c r="L18" s="27">
        <v>2</v>
      </c>
      <c r="M18" s="155">
        <v>4</v>
      </c>
      <c r="N18" s="148">
        <v>70</v>
      </c>
      <c r="O18" s="27">
        <v>59</v>
      </c>
      <c r="P18" s="27">
        <v>70</v>
      </c>
      <c r="Q18" s="27">
        <v>48</v>
      </c>
      <c r="R18" s="27">
        <v>62</v>
      </c>
      <c r="S18" s="27">
        <v>46</v>
      </c>
      <c r="T18" s="27">
        <v>50</v>
      </c>
      <c r="U18" s="27">
        <v>45</v>
      </c>
      <c r="V18" s="27">
        <v>54</v>
      </c>
      <c r="W18" s="149">
        <v>24</v>
      </c>
      <c r="X18" s="27">
        <v>51</v>
      </c>
      <c r="Y18" s="155">
        <v>52</v>
      </c>
      <c r="Z18" s="148">
        <v>184</v>
      </c>
      <c r="AA18" s="27">
        <v>99</v>
      </c>
      <c r="AB18" s="27">
        <v>149</v>
      </c>
      <c r="AC18" s="27">
        <v>150</v>
      </c>
      <c r="AD18" s="27">
        <v>180</v>
      </c>
      <c r="AE18" s="27">
        <v>208</v>
      </c>
      <c r="AF18" s="27">
        <v>178</v>
      </c>
      <c r="AG18" s="27">
        <v>167</v>
      </c>
      <c r="AH18" s="27">
        <v>316</v>
      </c>
      <c r="AI18" s="149">
        <v>251</v>
      </c>
      <c r="AJ18" s="27">
        <v>205</v>
      </c>
      <c r="AK18" s="155">
        <v>236</v>
      </c>
      <c r="AL18" s="148">
        <v>681</v>
      </c>
      <c r="AM18" s="27">
        <v>363</v>
      </c>
      <c r="AN18" s="27">
        <v>464</v>
      </c>
      <c r="AO18" s="27">
        <v>592</v>
      </c>
      <c r="AP18" s="27">
        <v>688</v>
      </c>
      <c r="AQ18" s="27">
        <v>714</v>
      </c>
      <c r="AR18" s="27">
        <v>603</v>
      </c>
      <c r="AS18" s="27">
        <v>515</v>
      </c>
      <c r="AT18" s="27">
        <v>3162</v>
      </c>
      <c r="AU18" s="149">
        <v>778</v>
      </c>
      <c r="AV18" s="27">
        <v>715</v>
      </c>
      <c r="AW18" s="155">
        <v>822</v>
      </c>
      <c r="AX18" s="148">
        <v>32</v>
      </c>
      <c r="AY18" s="27">
        <v>22</v>
      </c>
      <c r="AZ18" s="27">
        <v>23</v>
      </c>
      <c r="BA18" s="27">
        <v>27</v>
      </c>
      <c r="BB18" s="27">
        <v>33</v>
      </c>
      <c r="BC18" s="27">
        <v>32</v>
      </c>
      <c r="BD18" s="27">
        <v>48</v>
      </c>
      <c r="BE18" s="27">
        <v>30</v>
      </c>
      <c r="BF18" s="27">
        <v>50</v>
      </c>
      <c r="BG18" s="149">
        <v>32</v>
      </c>
      <c r="BH18" s="27">
        <v>35</v>
      </c>
      <c r="BI18" s="155">
        <v>32</v>
      </c>
      <c r="BJ18" s="148">
        <v>0</v>
      </c>
      <c r="BK18" s="27">
        <v>0</v>
      </c>
      <c r="BL18" s="27">
        <v>0</v>
      </c>
      <c r="BM18" s="27">
        <v>0</v>
      </c>
      <c r="BN18" s="27">
        <v>5</v>
      </c>
      <c r="BO18" s="27">
        <v>0</v>
      </c>
      <c r="BP18" s="27">
        <v>0</v>
      </c>
      <c r="BQ18" s="27">
        <v>0</v>
      </c>
      <c r="BR18" s="27">
        <v>0</v>
      </c>
      <c r="BS18" s="149">
        <v>0</v>
      </c>
      <c r="BT18" s="27">
        <v>0</v>
      </c>
      <c r="BU18" s="155">
        <v>0</v>
      </c>
      <c r="BV18" s="148">
        <v>988</v>
      </c>
      <c r="BW18" s="27">
        <v>552</v>
      </c>
      <c r="BX18" s="27">
        <v>712</v>
      </c>
      <c r="BY18" s="27">
        <v>827</v>
      </c>
      <c r="BZ18" s="27">
        <v>970</v>
      </c>
      <c r="CA18" s="27">
        <v>1004</v>
      </c>
      <c r="CB18" s="27">
        <v>884</v>
      </c>
      <c r="CC18" s="27">
        <v>758</v>
      </c>
      <c r="CD18" s="27">
        <v>3589</v>
      </c>
      <c r="CE18" s="149">
        <v>1085</v>
      </c>
      <c r="CF18" s="27">
        <v>1008</v>
      </c>
      <c r="CG18" s="160">
        <v>1146</v>
      </c>
    </row>
    <row r="19" spans="1:85" x14ac:dyDescent="0.2">
      <c r="A19" s="30" t="s">
        <v>67</v>
      </c>
      <c r="B19" s="148">
        <v>9</v>
      </c>
      <c r="C19" s="27">
        <v>8</v>
      </c>
      <c r="D19" s="27">
        <v>6</v>
      </c>
      <c r="E19" s="27">
        <v>7</v>
      </c>
      <c r="F19" s="27">
        <v>2</v>
      </c>
      <c r="G19" s="27">
        <v>3</v>
      </c>
      <c r="H19" s="27">
        <v>4</v>
      </c>
      <c r="I19" s="27">
        <v>10</v>
      </c>
      <c r="J19" s="27">
        <v>2</v>
      </c>
      <c r="K19" s="149">
        <v>14</v>
      </c>
      <c r="L19" s="27">
        <v>2</v>
      </c>
      <c r="M19" s="155">
        <v>4</v>
      </c>
      <c r="N19" s="148">
        <v>29</v>
      </c>
      <c r="O19" s="27">
        <v>47</v>
      </c>
      <c r="P19" s="27">
        <v>24</v>
      </c>
      <c r="Q19" s="27">
        <v>56</v>
      </c>
      <c r="R19" s="27">
        <v>29</v>
      </c>
      <c r="S19" s="27">
        <v>22</v>
      </c>
      <c r="T19" s="27">
        <v>34</v>
      </c>
      <c r="U19" s="27">
        <v>33</v>
      </c>
      <c r="V19" s="27">
        <v>33</v>
      </c>
      <c r="W19" s="149">
        <v>25</v>
      </c>
      <c r="X19" s="27">
        <v>23</v>
      </c>
      <c r="Y19" s="155">
        <v>78</v>
      </c>
      <c r="Z19" s="148">
        <v>79</v>
      </c>
      <c r="AA19" s="27">
        <v>104</v>
      </c>
      <c r="AB19" s="27">
        <v>90</v>
      </c>
      <c r="AC19" s="27">
        <v>111</v>
      </c>
      <c r="AD19" s="27">
        <v>110</v>
      </c>
      <c r="AE19" s="27">
        <v>93</v>
      </c>
      <c r="AF19" s="27">
        <v>80</v>
      </c>
      <c r="AG19" s="27">
        <v>79</v>
      </c>
      <c r="AH19" s="27">
        <v>109</v>
      </c>
      <c r="AI19" s="149">
        <v>118</v>
      </c>
      <c r="AJ19" s="27">
        <v>104</v>
      </c>
      <c r="AK19" s="155">
        <v>183</v>
      </c>
      <c r="AL19" s="148">
        <v>332</v>
      </c>
      <c r="AM19" s="27">
        <v>378</v>
      </c>
      <c r="AN19" s="27">
        <v>432</v>
      </c>
      <c r="AO19" s="27">
        <v>419</v>
      </c>
      <c r="AP19" s="27">
        <v>374</v>
      </c>
      <c r="AQ19" s="27">
        <v>353</v>
      </c>
      <c r="AR19" s="27">
        <v>344</v>
      </c>
      <c r="AS19" s="27">
        <v>294</v>
      </c>
      <c r="AT19" s="27">
        <v>363</v>
      </c>
      <c r="AU19" s="149">
        <v>483</v>
      </c>
      <c r="AV19" s="27">
        <v>417</v>
      </c>
      <c r="AW19" s="155">
        <v>440</v>
      </c>
      <c r="AX19" s="148">
        <v>10</v>
      </c>
      <c r="AY19" s="27">
        <v>19</v>
      </c>
      <c r="AZ19" s="27">
        <v>30</v>
      </c>
      <c r="BA19" s="27">
        <v>26</v>
      </c>
      <c r="BB19" s="27">
        <v>22</v>
      </c>
      <c r="BC19" s="27">
        <v>20</v>
      </c>
      <c r="BD19" s="27">
        <v>30</v>
      </c>
      <c r="BE19" s="27">
        <v>10</v>
      </c>
      <c r="BF19" s="27">
        <v>27</v>
      </c>
      <c r="BG19" s="149">
        <v>14</v>
      </c>
      <c r="BH19" s="27">
        <v>40</v>
      </c>
      <c r="BI19" s="155">
        <v>13</v>
      </c>
      <c r="BJ19" s="148">
        <v>0</v>
      </c>
      <c r="BK19" s="27">
        <v>0</v>
      </c>
      <c r="BL19" s="27">
        <v>0</v>
      </c>
      <c r="BM19" s="27">
        <v>0</v>
      </c>
      <c r="BN19" s="27">
        <v>0</v>
      </c>
      <c r="BO19" s="27">
        <v>0</v>
      </c>
      <c r="BP19" s="27">
        <v>0</v>
      </c>
      <c r="BQ19" s="27">
        <v>0</v>
      </c>
      <c r="BR19" s="27">
        <v>0</v>
      </c>
      <c r="BS19" s="149">
        <v>0</v>
      </c>
      <c r="BT19" s="27">
        <v>0</v>
      </c>
      <c r="BU19" s="155">
        <v>0</v>
      </c>
      <c r="BV19" s="148">
        <v>459</v>
      </c>
      <c r="BW19" s="27">
        <v>556</v>
      </c>
      <c r="BX19" s="27">
        <v>582</v>
      </c>
      <c r="BY19" s="27">
        <v>619</v>
      </c>
      <c r="BZ19" s="27">
        <v>537</v>
      </c>
      <c r="CA19" s="27">
        <v>491</v>
      </c>
      <c r="CB19" s="27">
        <v>492</v>
      </c>
      <c r="CC19" s="27">
        <v>426</v>
      </c>
      <c r="CD19" s="27">
        <v>534</v>
      </c>
      <c r="CE19" s="149">
        <v>654</v>
      </c>
      <c r="CF19" s="27">
        <v>586</v>
      </c>
      <c r="CG19" s="160">
        <v>718</v>
      </c>
    </row>
    <row r="20" spans="1:85" x14ac:dyDescent="0.2">
      <c r="A20" s="30" t="s">
        <v>68</v>
      </c>
      <c r="B20" s="148">
        <v>4</v>
      </c>
      <c r="C20" s="27">
        <v>4</v>
      </c>
      <c r="D20" s="27">
        <v>2</v>
      </c>
      <c r="E20" s="27">
        <v>3</v>
      </c>
      <c r="F20" s="27">
        <v>1</v>
      </c>
      <c r="G20" s="27">
        <v>2</v>
      </c>
      <c r="H20" s="27">
        <v>4</v>
      </c>
      <c r="I20" s="27">
        <v>4</v>
      </c>
      <c r="J20" s="27">
        <v>4</v>
      </c>
      <c r="K20" s="149">
        <v>2</v>
      </c>
      <c r="L20" s="27">
        <v>5</v>
      </c>
      <c r="M20" s="155">
        <v>2</v>
      </c>
      <c r="N20" s="148">
        <v>24</v>
      </c>
      <c r="O20" s="27">
        <v>27</v>
      </c>
      <c r="P20" s="27">
        <v>29</v>
      </c>
      <c r="Q20" s="27">
        <v>30</v>
      </c>
      <c r="R20" s="27">
        <v>19</v>
      </c>
      <c r="S20" s="27">
        <v>17</v>
      </c>
      <c r="T20" s="27">
        <v>29</v>
      </c>
      <c r="U20" s="27">
        <v>18</v>
      </c>
      <c r="V20" s="27">
        <v>11</v>
      </c>
      <c r="W20" s="149">
        <v>30</v>
      </c>
      <c r="X20" s="27">
        <v>15</v>
      </c>
      <c r="Y20" s="155">
        <v>30</v>
      </c>
      <c r="Z20" s="148">
        <v>57</v>
      </c>
      <c r="AA20" s="27">
        <v>50</v>
      </c>
      <c r="AB20" s="27">
        <v>49</v>
      </c>
      <c r="AC20" s="27">
        <v>51</v>
      </c>
      <c r="AD20" s="27">
        <v>106</v>
      </c>
      <c r="AE20" s="27">
        <v>77</v>
      </c>
      <c r="AF20" s="27">
        <v>62</v>
      </c>
      <c r="AG20" s="27">
        <v>62</v>
      </c>
      <c r="AH20" s="27">
        <v>114</v>
      </c>
      <c r="AI20" s="149">
        <v>158</v>
      </c>
      <c r="AJ20" s="27">
        <v>132</v>
      </c>
      <c r="AK20" s="155">
        <v>122</v>
      </c>
      <c r="AL20" s="148">
        <v>234</v>
      </c>
      <c r="AM20" s="27">
        <v>175</v>
      </c>
      <c r="AN20" s="27">
        <v>225</v>
      </c>
      <c r="AO20" s="27">
        <v>215</v>
      </c>
      <c r="AP20" s="27">
        <v>397</v>
      </c>
      <c r="AQ20" s="27">
        <v>299</v>
      </c>
      <c r="AR20" s="27">
        <v>293</v>
      </c>
      <c r="AS20" s="27">
        <v>254</v>
      </c>
      <c r="AT20" s="27">
        <v>360</v>
      </c>
      <c r="AU20" s="149">
        <v>340</v>
      </c>
      <c r="AV20" s="27">
        <v>299</v>
      </c>
      <c r="AW20" s="155">
        <v>547</v>
      </c>
      <c r="AX20" s="148">
        <v>11</v>
      </c>
      <c r="AY20" s="27">
        <v>16</v>
      </c>
      <c r="AZ20" s="27">
        <v>17</v>
      </c>
      <c r="BA20" s="27">
        <v>14</v>
      </c>
      <c r="BB20" s="27">
        <v>28</v>
      </c>
      <c r="BC20" s="27">
        <v>18</v>
      </c>
      <c r="BD20" s="27">
        <v>26</v>
      </c>
      <c r="BE20" s="27">
        <v>24</v>
      </c>
      <c r="BF20" s="27">
        <v>22</v>
      </c>
      <c r="BG20" s="149">
        <v>36</v>
      </c>
      <c r="BH20" s="27">
        <v>27</v>
      </c>
      <c r="BI20" s="155">
        <v>26</v>
      </c>
      <c r="BJ20" s="148">
        <v>0</v>
      </c>
      <c r="BK20" s="27">
        <v>0</v>
      </c>
      <c r="BL20" s="27">
        <v>0</v>
      </c>
      <c r="BM20" s="27">
        <v>0</v>
      </c>
      <c r="BN20" s="27">
        <v>1</v>
      </c>
      <c r="BO20" s="27">
        <v>0</v>
      </c>
      <c r="BP20" s="27">
        <v>0</v>
      </c>
      <c r="BQ20" s="27">
        <v>0</v>
      </c>
      <c r="BR20" s="27">
        <v>0</v>
      </c>
      <c r="BS20" s="149">
        <v>0</v>
      </c>
      <c r="BT20" s="27">
        <v>0</v>
      </c>
      <c r="BU20" s="155">
        <v>0</v>
      </c>
      <c r="BV20" s="148">
        <v>330</v>
      </c>
      <c r="BW20" s="27">
        <v>272</v>
      </c>
      <c r="BX20" s="27">
        <v>322</v>
      </c>
      <c r="BY20" s="27">
        <v>313</v>
      </c>
      <c r="BZ20" s="27">
        <v>552</v>
      </c>
      <c r="CA20" s="27">
        <v>413</v>
      </c>
      <c r="CB20" s="27">
        <v>414</v>
      </c>
      <c r="CC20" s="27">
        <v>362</v>
      </c>
      <c r="CD20" s="27">
        <v>511</v>
      </c>
      <c r="CE20" s="149">
        <v>566</v>
      </c>
      <c r="CF20" s="27">
        <v>478</v>
      </c>
      <c r="CG20" s="160">
        <v>727</v>
      </c>
    </row>
    <row r="21" spans="1:85" x14ac:dyDescent="0.2">
      <c r="A21" s="30" t="s">
        <v>69</v>
      </c>
      <c r="B21" s="148">
        <v>14</v>
      </c>
      <c r="C21" s="27">
        <v>6</v>
      </c>
      <c r="D21" s="27">
        <v>5</v>
      </c>
      <c r="E21" s="27">
        <v>2</v>
      </c>
      <c r="F21" s="27">
        <v>6</v>
      </c>
      <c r="G21" s="27">
        <v>3</v>
      </c>
      <c r="H21" s="27">
        <v>4</v>
      </c>
      <c r="I21" s="27">
        <v>14</v>
      </c>
      <c r="J21" s="27">
        <v>4</v>
      </c>
      <c r="K21" s="149">
        <v>3</v>
      </c>
      <c r="L21" s="27">
        <v>3</v>
      </c>
      <c r="M21" s="155">
        <v>3</v>
      </c>
      <c r="N21" s="148">
        <v>26</v>
      </c>
      <c r="O21" s="27">
        <v>36</v>
      </c>
      <c r="P21" s="27">
        <v>25</v>
      </c>
      <c r="Q21" s="27">
        <v>26</v>
      </c>
      <c r="R21" s="27">
        <v>39</v>
      </c>
      <c r="S21" s="27">
        <v>20</v>
      </c>
      <c r="T21" s="27">
        <v>12</v>
      </c>
      <c r="U21" s="27">
        <v>26</v>
      </c>
      <c r="V21" s="27">
        <v>32</v>
      </c>
      <c r="W21" s="149">
        <v>66</v>
      </c>
      <c r="X21" s="27">
        <v>34</v>
      </c>
      <c r="Y21" s="155">
        <v>12</v>
      </c>
      <c r="Z21" s="148">
        <v>105</v>
      </c>
      <c r="AA21" s="27">
        <v>82</v>
      </c>
      <c r="AB21" s="27">
        <v>55</v>
      </c>
      <c r="AC21" s="27">
        <v>42</v>
      </c>
      <c r="AD21" s="27">
        <v>80</v>
      </c>
      <c r="AE21" s="27">
        <v>62</v>
      </c>
      <c r="AF21" s="27">
        <v>76</v>
      </c>
      <c r="AG21" s="27">
        <v>89</v>
      </c>
      <c r="AH21" s="27">
        <v>82</v>
      </c>
      <c r="AI21" s="149">
        <v>88</v>
      </c>
      <c r="AJ21" s="27">
        <v>61</v>
      </c>
      <c r="AK21" s="155">
        <v>105</v>
      </c>
      <c r="AL21" s="148">
        <v>457</v>
      </c>
      <c r="AM21" s="27">
        <v>359</v>
      </c>
      <c r="AN21" s="27">
        <v>256</v>
      </c>
      <c r="AO21" s="27">
        <v>217</v>
      </c>
      <c r="AP21" s="27">
        <v>334</v>
      </c>
      <c r="AQ21" s="27">
        <v>317</v>
      </c>
      <c r="AR21" s="27">
        <v>350</v>
      </c>
      <c r="AS21" s="27">
        <v>496</v>
      </c>
      <c r="AT21" s="27">
        <v>410</v>
      </c>
      <c r="AU21" s="149">
        <v>410</v>
      </c>
      <c r="AV21" s="27">
        <v>659</v>
      </c>
      <c r="AW21" s="155">
        <v>373</v>
      </c>
      <c r="AX21" s="148">
        <v>26</v>
      </c>
      <c r="AY21" s="27">
        <v>20</v>
      </c>
      <c r="AZ21" s="27">
        <v>23</v>
      </c>
      <c r="BA21" s="27">
        <v>14</v>
      </c>
      <c r="BB21" s="27">
        <v>19</v>
      </c>
      <c r="BC21" s="27">
        <v>17</v>
      </c>
      <c r="BD21" s="27">
        <v>32</v>
      </c>
      <c r="BE21" s="27">
        <v>39</v>
      </c>
      <c r="BF21" s="27">
        <v>45</v>
      </c>
      <c r="BG21" s="149">
        <v>38</v>
      </c>
      <c r="BH21" s="27">
        <v>28</v>
      </c>
      <c r="BI21" s="155">
        <v>34</v>
      </c>
      <c r="BJ21" s="148">
        <v>0</v>
      </c>
      <c r="BK21" s="27">
        <v>0</v>
      </c>
      <c r="BL21" s="27">
        <v>0</v>
      </c>
      <c r="BM21" s="27">
        <v>0</v>
      </c>
      <c r="BN21" s="27">
        <v>0</v>
      </c>
      <c r="BO21" s="27">
        <v>0</v>
      </c>
      <c r="BP21" s="27">
        <v>0</v>
      </c>
      <c r="BQ21" s="27">
        <v>0</v>
      </c>
      <c r="BR21" s="27">
        <v>0</v>
      </c>
      <c r="BS21" s="149">
        <v>0</v>
      </c>
      <c r="BT21" s="27">
        <v>0</v>
      </c>
      <c r="BU21" s="155">
        <v>0</v>
      </c>
      <c r="BV21" s="148">
        <v>628</v>
      </c>
      <c r="BW21" s="27">
        <v>503</v>
      </c>
      <c r="BX21" s="27">
        <v>364</v>
      </c>
      <c r="BY21" s="27">
        <v>301</v>
      </c>
      <c r="BZ21" s="27">
        <v>478</v>
      </c>
      <c r="CA21" s="27">
        <v>419</v>
      </c>
      <c r="CB21" s="27">
        <v>474</v>
      </c>
      <c r="CC21" s="27">
        <v>664</v>
      </c>
      <c r="CD21" s="27">
        <v>573</v>
      </c>
      <c r="CE21" s="149">
        <v>605</v>
      </c>
      <c r="CF21" s="27">
        <v>785</v>
      </c>
      <c r="CG21" s="160">
        <v>527</v>
      </c>
    </row>
    <row r="22" spans="1:85" x14ac:dyDescent="0.2">
      <c r="A22" s="30" t="s">
        <v>70</v>
      </c>
      <c r="B22" s="148">
        <v>5</v>
      </c>
      <c r="C22" s="27">
        <v>14</v>
      </c>
      <c r="D22" s="27">
        <v>12</v>
      </c>
      <c r="E22" s="27">
        <v>21</v>
      </c>
      <c r="F22" s="27">
        <v>8</v>
      </c>
      <c r="G22" s="27">
        <v>1</v>
      </c>
      <c r="H22" s="27">
        <v>7</v>
      </c>
      <c r="I22" s="27">
        <v>8</v>
      </c>
      <c r="J22" s="27">
        <v>0</v>
      </c>
      <c r="K22" s="149">
        <v>3</v>
      </c>
      <c r="L22" s="27">
        <v>2</v>
      </c>
      <c r="M22" s="155">
        <v>5</v>
      </c>
      <c r="N22" s="148">
        <v>34</v>
      </c>
      <c r="O22" s="27">
        <v>33</v>
      </c>
      <c r="P22" s="27">
        <v>36</v>
      </c>
      <c r="Q22" s="27">
        <v>29</v>
      </c>
      <c r="R22" s="27">
        <v>40</v>
      </c>
      <c r="S22" s="27">
        <v>22</v>
      </c>
      <c r="T22" s="27">
        <v>20</v>
      </c>
      <c r="U22" s="27">
        <v>43</v>
      </c>
      <c r="V22" s="27">
        <v>14</v>
      </c>
      <c r="W22" s="149">
        <v>33</v>
      </c>
      <c r="X22" s="27">
        <v>24</v>
      </c>
      <c r="Y22" s="155">
        <v>26</v>
      </c>
      <c r="Z22" s="148">
        <v>115</v>
      </c>
      <c r="AA22" s="27">
        <v>96</v>
      </c>
      <c r="AB22" s="27">
        <v>64</v>
      </c>
      <c r="AC22" s="27">
        <v>72</v>
      </c>
      <c r="AD22" s="27">
        <v>60</v>
      </c>
      <c r="AE22" s="27">
        <v>69</v>
      </c>
      <c r="AF22" s="27">
        <v>65</v>
      </c>
      <c r="AG22" s="27">
        <v>76</v>
      </c>
      <c r="AH22" s="27">
        <v>109</v>
      </c>
      <c r="AI22" s="149">
        <v>106</v>
      </c>
      <c r="AJ22" s="27">
        <v>82</v>
      </c>
      <c r="AK22" s="155">
        <v>54</v>
      </c>
      <c r="AL22" s="148">
        <v>413</v>
      </c>
      <c r="AM22" s="27">
        <v>454</v>
      </c>
      <c r="AN22" s="27">
        <v>374</v>
      </c>
      <c r="AO22" s="27">
        <v>407</v>
      </c>
      <c r="AP22" s="27">
        <v>320</v>
      </c>
      <c r="AQ22" s="27">
        <v>462</v>
      </c>
      <c r="AR22" s="27">
        <v>315</v>
      </c>
      <c r="AS22" s="27">
        <v>360</v>
      </c>
      <c r="AT22" s="27">
        <v>687</v>
      </c>
      <c r="AU22" s="149">
        <v>595</v>
      </c>
      <c r="AV22" s="27">
        <v>494</v>
      </c>
      <c r="AW22" s="155">
        <v>480</v>
      </c>
      <c r="AX22" s="148">
        <v>13</v>
      </c>
      <c r="AY22" s="27">
        <v>34</v>
      </c>
      <c r="AZ22" s="27">
        <v>36</v>
      </c>
      <c r="BA22" s="27">
        <v>27</v>
      </c>
      <c r="BB22" s="27">
        <v>29</v>
      </c>
      <c r="BC22" s="27">
        <v>32</v>
      </c>
      <c r="BD22" s="27">
        <v>36</v>
      </c>
      <c r="BE22" s="27">
        <v>28</v>
      </c>
      <c r="BF22" s="27">
        <v>51</v>
      </c>
      <c r="BG22" s="149">
        <v>29</v>
      </c>
      <c r="BH22" s="27">
        <v>20</v>
      </c>
      <c r="BI22" s="155">
        <v>21</v>
      </c>
      <c r="BJ22" s="148">
        <v>0</v>
      </c>
      <c r="BK22" s="27">
        <v>0</v>
      </c>
      <c r="BL22" s="27">
        <v>0</v>
      </c>
      <c r="BM22" s="27">
        <v>0</v>
      </c>
      <c r="BN22" s="27">
        <v>12</v>
      </c>
      <c r="BO22" s="27">
        <v>0</v>
      </c>
      <c r="BP22" s="27">
        <v>0</v>
      </c>
      <c r="BQ22" s="27">
        <v>0</v>
      </c>
      <c r="BR22" s="27">
        <v>0</v>
      </c>
      <c r="BS22" s="149">
        <v>0</v>
      </c>
      <c r="BT22" s="27">
        <v>0</v>
      </c>
      <c r="BU22" s="155">
        <v>0</v>
      </c>
      <c r="BV22" s="148">
        <v>580</v>
      </c>
      <c r="BW22" s="27">
        <v>631</v>
      </c>
      <c r="BX22" s="27">
        <v>522</v>
      </c>
      <c r="BY22" s="27">
        <v>556</v>
      </c>
      <c r="BZ22" s="27">
        <v>469</v>
      </c>
      <c r="CA22" s="27">
        <v>586</v>
      </c>
      <c r="CB22" s="27">
        <v>443</v>
      </c>
      <c r="CC22" s="27">
        <v>515</v>
      </c>
      <c r="CD22" s="27">
        <v>861</v>
      </c>
      <c r="CE22" s="149">
        <v>766</v>
      </c>
      <c r="CF22" s="27">
        <v>622</v>
      </c>
      <c r="CG22" s="160">
        <v>586</v>
      </c>
    </row>
    <row r="23" spans="1:85" x14ac:dyDescent="0.2">
      <c r="A23" s="30" t="s">
        <v>71</v>
      </c>
      <c r="B23" s="148">
        <v>8</v>
      </c>
      <c r="C23" s="27">
        <v>7</v>
      </c>
      <c r="D23" s="27">
        <v>11</v>
      </c>
      <c r="E23" s="27">
        <v>5</v>
      </c>
      <c r="F23" s="27">
        <v>1</v>
      </c>
      <c r="G23" s="27">
        <v>12</v>
      </c>
      <c r="H23" s="27">
        <v>6</v>
      </c>
      <c r="I23" s="27">
        <v>7</v>
      </c>
      <c r="J23" s="27">
        <v>5</v>
      </c>
      <c r="K23" s="149">
        <v>1</v>
      </c>
      <c r="L23" s="27">
        <v>3</v>
      </c>
      <c r="M23" s="155">
        <v>4</v>
      </c>
      <c r="N23" s="148">
        <v>24</v>
      </c>
      <c r="O23" s="27">
        <v>41</v>
      </c>
      <c r="P23" s="27">
        <v>48</v>
      </c>
      <c r="Q23" s="27">
        <v>55</v>
      </c>
      <c r="R23" s="27">
        <v>52</v>
      </c>
      <c r="S23" s="27">
        <v>57</v>
      </c>
      <c r="T23" s="27">
        <v>37</v>
      </c>
      <c r="U23" s="27">
        <v>42</v>
      </c>
      <c r="V23" s="27">
        <v>46</v>
      </c>
      <c r="W23" s="149">
        <v>86</v>
      </c>
      <c r="X23" s="27">
        <v>35</v>
      </c>
      <c r="Y23" s="155">
        <v>26</v>
      </c>
      <c r="Z23" s="148">
        <v>86</v>
      </c>
      <c r="AA23" s="27">
        <v>109</v>
      </c>
      <c r="AB23" s="27">
        <v>86</v>
      </c>
      <c r="AC23" s="27">
        <v>113</v>
      </c>
      <c r="AD23" s="27">
        <v>101</v>
      </c>
      <c r="AE23" s="27">
        <v>118</v>
      </c>
      <c r="AF23" s="27">
        <v>102</v>
      </c>
      <c r="AG23" s="27">
        <v>111</v>
      </c>
      <c r="AH23" s="27">
        <v>245</v>
      </c>
      <c r="AI23" s="149">
        <v>136</v>
      </c>
      <c r="AJ23" s="27">
        <v>142</v>
      </c>
      <c r="AK23" s="155">
        <v>94</v>
      </c>
      <c r="AL23" s="148">
        <v>417</v>
      </c>
      <c r="AM23" s="27">
        <v>464</v>
      </c>
      <c r="AN23" s="27">
        <v>368</v>
      </c>
      <c r="AO23" s="27">
        <v>365</v>
      </c>
      <c r="AP23" s="27">
        <v>271</v>
      </c>
      <c r="AQ23" s="27">
        <v>464</v>
      </c>
      <c r="AR23" s="27">
        <v>426</v>
      </c>
      <c r="AS23" s="27">
        <v>339</v>
      </c>
      <c r="AT23" s="27">
        <v>681</v>
      </c>
      <c r="AU23" s="149">
        <v>379</v>
      </c>
      <c r="AV23" s="27">
        <v>438</v>
      </c>
      <c r="AW23" s="155">
        <v>538</v>
      </c>
      <c r="AX23" s="148">
        <v>23</v>
      </c>
      <c r="AY23" s="27">
        <v>15</v>
      </c>
      <c r="AZ23" s="27">
        <v>17</v>
      </c>
      <c r="BA23" s="27">
        <v>17</v>
      </c>
      <c r="BB23" s="27">
        <v>14</v>
      </c>
      <c r="BC23" s="27">
        <v>19</v>
      </c>
      <c r="BD23" s="27">
        <v>30</v>
      </c>
      <c r="BE23" s="27">
        <v>24</v>
      </c>
      <c r="BF23" s="27">
        <v>45</v>
      </c>
      <c r="BG23" s="149">
        <v>29</v>
      </c>
      <c r="BH23" s="27">
        <v>22</v>
      </c>
      <c r="BI23" s="155">
        <v>31</v>
      </c>
      <c r="BJ23" s="148">
        <v>0</v>
      </c>
      <c r="BK23" s="27">
        <v>0</v>
      </c>
      <c r="BL23" s="27">
        <v>0</v>
      </c>
      <c r="BM23" s="27">
        <v>0</v>
      </c>
      <c r="BN23" s="27">
        <v>1</v>
      </c>
      <c r="BO23" s="27">
        <v>0</v>
      </c>
      <c r="BP23" s="27">
        <v>0</v>
      </c>
      <c r="BQ23" s="27">
        <v>0</v>
      </c>
      <c r="BR23" s="27">
        <v>0</v>
      </c>
      <c r="BS23" s="149">
        <v>0</v>
      </c>
      <c r="BT23" s="27">
        <v>0</v>
      </c>
      <c r="BU23" s="155">
        <v>0</v>
      </c>
      <c r="BV23" s="148">
        <v>558</v>
      </c>
      <c r="BW23" s="27">
        <v>636</v>
      </c>
      <c r="BX23" s="27">
        <v>530</v>
      </c>
      <c r="BY23" s="27">
        <v>555</v>
      </c>
      <c r="BZ23" s="27">
        <v>440</v>
      </c>
      <c r="CA23" s="27">
        <v>670</v>
      </c>
      <c r="CB23" s="27">
        <v>601</v>
      </c>
      <c r="CC23" s="27">
        <v>523</v>
      </c>
      <c r="CD23" s="27">
        <v>1022</v>
      </c>
      <c r="CE23" s="149">
        <v>631</v>
      </c>
      <c r="CF23" s="27">
        <v>640</v>
      </c>
      <c r="CG23" s="160">
        <v>693</v>
      </c>
    </row>
    <row r="24" spans="1:85" x14ac:dyDescent="0.2">
      <c r="A24" s="30" t="s">
        <v>72</v>
      </c>
      <c r="B24" s="148">
        <v>9</v>
      </c>
      <c r="C24" s="27">
        <v>11</v>
      </c>
      <c r="D24" s="27">
        <v>23</v>
      </c>
      <c r="E24" s="27">
        <v>20</v>
      </c>
      <c r="F24" s="27">
        <v>5</v>
      </c>
      <c r="G24" s="27">
        <v>2</v>
      </c>
      <c r="H24" s="27">
        <v>9</v>
      </c>
      <c r="I24" s="27">
        <v>9</v>
      </c>
      <c r="J24" s="27">
        <v>2</v>
      </c>
      <c r="K24" s="149">
        <v>7</v>
      </c>
      <c r="L24" s="27">
        <v>4</v>
      </c>
      <c r="M24" s="155">
        <v>13</v>
      </c>
      <c r="N24" s="148">
        <v>64</v>
      </c>
      <c r="O24" s="27">
        <v>47</v>
      </c>
      <c r="P24" s="27">
        <v>31</v>
      </c>
      <c r="Q24" s="27">
        <v>49</v>
      </c>
      <c r="R24" s="27">
        <v>50</v>
      </c>
      <c r="S24" s="27">
        <v>37</v>
      </c>
      <c r="T24" s="27">
        <v>42</v>
      </c>
      <c r="U24" s="27">
        <v>32</v>
      </c>
      <c r="V24" s="27">
        <v>28</v>
      </c>
      <c r="W24" s="149">
        <v>20</v>
      </c>
      <c r="X24" s="27">
        <v>49</v>
      </c>
      <c r="Y24" s="155">
        <v>60</v>
      </c>
      <c r="Z24" s="148">
        <v>126</v>
      </c>
      <c r="AA24" s="27">
        <v>108</v>
      </c>
      <c r="AB24" s="27">
        <v>85</v>
      </c>
      <c r="AC24" s="27">
        <v>105</v>
      </c>
      <c r="AD24" s="27">
        <v>124</v>
      </c>
      <c r="AE24" s="27">
        <v>124</v>
      </c>
      <c r="AF24" s="27">
        <v>132</v>
      </c>
      <c r="AG24" s="27">
        <v>111</v>
      </c>
      <c r="AH24" s="27">
        <v>147</v>
      </c>
      <c r="AI24" s="149">
        <v>117</v>
      </c>
      <c r="AJ24" s="27">
        <v>85</v>
      </c>
      <c r="AK24" s="155">
        <v>130</v>
      </c>
      <c r="AL24" s="148">
        <v>541</v>
      </c>
      <c r="AM24" s="27">
        <v>443</v>
      </c>
      <c r="AN24" s="27">
        <v>346</v>
      </c>
      <c r="AO24" s="27">
        <v>389</v>
      </c>
      <c r="AP24" s="27">
        <v>379</v>
      </c>
      <c r="AQ24" s="27">
        <v>401</v>
      </c>
      <c r="AR24" s="27">
        <v>395</v>
      </c>
      <c r="AS24" s="27">
        <v>466</v>
      </c>
      <c r="AT24" s="27">
        <v>487</v>
      </c>
      <c r="AU24" s="149">
        <v>454</v>
      </c>
      <c r="AV24" s="27">
        <v>441</v>
      </c>
      <c r="AW24" s="155">
        <v>505</v>
      </c>
      <c r="AX24" s="148">
        <v>30</v>
      </c>
      <c r="AY24" s="27">
        <v>21</v>
      </c>
      <c r="AZ24" s="27">
        <v>19</v>
      </c>
      <c r="BA24" s="27">
        <v>20</v>
      </c>
      <c r="BB24" s="27">
        <v>16</v>
      </c>
      <c r="BC24" s="27">
        <v>17</v>
      </c>
      <c r="BD24" s="27">
        <v>24</v>
      </c>
      <c r="BE24" s="27">
        <v>30</v>
      </c>
      <c r="BF24" s="27">
        <v>26</v>
      </c>
      <c r="BG24" s="149">
        <v>35</v>
      </c>
      <c r="BH24" s="27">
        <v>23</v>
      </c>
      <c r="BI24" s="155">
        <v>41</v>
      </c>
      <c r="BJ24" s="148">
        <v>0</v>
      </c>
      <c r="BK24" s="27">
        <v>0</v>
      </c>
      <c r="BL24" s="27">
        <v>0</v>
      </c>
      <c r="BM24" s="27">
        <v>0</v>
      </c>
      <c r="BN24" s="27">
        <v>3</v>
      </c>
      <c r="BO24" s="27">
        <v>0</v>
      </c>
      <c r="BP24" s="27">
        <v>0</v>
      </c>
      <c r="BQ24" s="27">
        <v>0</v>
      </c>
      <c r="BR24" s="27">
        <v>0</v>
      </c>
      <c r="BS24" s="149">
        <v>0</v>
      </c>
      <c r="BT24" s="27">
        <v>0</v>
      </c>
      <c r="BU24" s="155">
        <v>0</v>
      </c>
      <c r="BV24" s="148">
        <v>770</v>
      </c>
      <c r="BW24" s="27">
        <v>630</v>
      </c>
      <c r="BX24" s="27">
        <v>504</v>
      </c>
      <c r="BY24" s="27">
        <v>583</v>
      </c>
      <c r="BZ24" s="27">
        <v>577</v>
      </c>
      <c r="CA24" s="27">
        <v>581</v>
      </c>
      <c r="CB24" s="27">
        <v>602</v>
      </c>
      <c r="CC24" s="27">
        <v>648</v>
      </c>
      <c r="CD24" s="27">
        <v>690</v>
      </c>
      <c r="CE24" s="149">
        <v>633</v>
      </c>
      <c r="CF24" s="27">
        <v>602</v>
      </c>
      <c r="CG24" s="160">
        <v>749</v>
      </c>
    </row>
    <row r="25" spans="1:85" x14ac:dyDescent="0.2">
      <c r="A25" s="30" t="s">
        <v>73</v>
      </c>
      <c r="B25" s="148">
        <v>11</v>
      </c>
      <c r="C25" s="27">
        <v>10</v>
      </c>
      <c r="D25" s="27">
        <v>15</v>
      </c>
      <c r="E25" s="27">
        <v>19</v>
      </c>
      <c r="F25" s="27">
        <v>6</v>
      </c>
      <c r="G25" s="27">
        <v>5</v>
      </c>
      <c r="H25" s="27">
        <v>9</v>
      </c>
      <c r="I25" s="27">
        <v>19</v>
      </c>
      <c r="J25" s="27">
        <v>10</v>
      </c>
      <c r="K25" s="149">
        <v>18</v>
      </c>
      <c r="L25" s="27">
        <v>20</v>
      </c>
      <c r="M25" s="155"/>
      <c r="N25" s="148">
        <v>59</v>
      </c>
      <c r="O25" s="27">
        <v>85</v>
      </c>
      <c r="P25" s="27">
        <v>54</v>
      </c>
      <c r="Q25" s="27">
        <v>53</v>
      </c>
      <c r="R25" s="27">
        <v>60</v>
      </c>
      <c r="S25" s="27">
        <v>45</v>
      </c>
      <c r="T25" s="27">
        <v>40</v>
      </c>
      <c r="U25" s="27">
        <v>33</v>
      </c>
      <c r="V25" s="27">
        <v>33</v>
      </c>
      <c r="W25" s="149">
        <v>14</v>
      </c>
      <c r="X25" s="27">
        <v>41</v>
      </c>
      <c r="Y25" s="155">
        <v>20</v>
      </c>
      <c r="Z25" s="148">
        <v>119</v>
      </c>
      <c r="AA25" s="27">
        <v>105</v>
      </c>
      <c r="AB25" s="27">
        <v>102</v>
      </c>
      <c r="AC25" s="27">
        <v>103</v>
      </c>
      <c r="AD25" s="27">
        <v>119</v>
      </c>
      <c r="AE25" s="27">
        <v>93</v>
      </c>
      <c r="AF25" s="27">
        <v>91</v>
      </c>
      <c r="AG25" s="27">
        <v>105</v>
      </c>
      <c r="AH25" s="27">
        <v>135</v>
      </c>
      <c r="AI25" s="149">
        <v>116</v>
      </c>
      <c r="AJ25" s="27">
        <v>113</v>
      </c>
      <c r="AK25" s="155">
        <v>113</v>
      </c>
      <c r="AL25" s="148">
        <v>493</v>
      </c>
      <c r="AM25" s="27">
        <v>459</v>
      </c>
      <c r="AN25" s="27">
        <v>348</v>
      </c>
      <c r="AO25" s="27">
        <v>399</v>
      </c>
      <c r="AP25" s="27">
        <v>385</v>
      </c>
      <c r="AQ25" s="27">
        <v>333</v>
      </c>
      <c r="AR25" s="27">
        <v>343</v>
      </c>
      <c r="AS25" s="27">
        <v>349</v>
      </c>
      <c r="AT25" s="27">
        <v>625</v>
      </c>
      <c r="AU25" s="149">
        <v>372</v>
      </c>
      <c r="AV25" s="27">
        <v>380</v>
      </c>
      <c r="AW25" s="155">
        <v>383</v>
      </c>
      <c r="AX25" s="148">
        <v>32</v>
      </c>
      <c r="AY25" s="27">
        <v>15</v>
      </c>
      <c r="AZ25" s="27">
        <v>12</v>
      </c>
      <c r="BA25" s="27">
        <v>19</v>
      </c>
      <c r="BB25" s="27">
        <v>19</v>
      </c>
      <c r="BC25" s="27">
        <v>22</v>
      </c>
      <c r="BD25" s="27">
        <v>31</v>
      </c>
      <c r="BE25" s="27">
        <v>23</v>
      </c>
      <c r="BF25" s="27">
        <v>24</v>
      </c>
      <c r="BG25" s="149">
        <v>23</v>
      </c>
      <c r="BH25" s="27">
        <v>31</v>
      </c>
      <c r="BI25" s="155">
        <v>27</v>
      </c>
      <c r="BJ25" s="148">
        <v>0</v>
      </c>
      <c r="BK25" s="27">
        <v>0</v>
      </c>
      <c r="BL25" s="27">
        <v>0</v>
      </c>
      <c r="BM25" s="27">
        <v>0</v>
      </c>
      <c r="BN25" s="27">
        <v>3</v>
      </c>
      <c r="BO25" s="27">
        <v>0</v>
      </c>
      <c r="BP25" s="27">
        <v>0</v>
      </c>
      <c r="BQ25" s="27">
        <v>0</v>
      </c>
      <c r="BR25" s="27">
        <v>0</v>
      </c>
      <c r="BS25" s="149">
        <v>0</v>
      </c>
      <c r="BT25" s="27">
        <v>0</v>
      </c>
      <c r="BU25" s="155">
        <v>0</v>
      </c>
      <c r="BV25" s="148">
        <v>714</v>
      </c>
      <c r="BW25" s="27">
        <v>674</v>
      </c>
      <c r="BX25" s="27">
        <v>531</v>
      </c>
      <c r="BY25" s="27">
        <v>593</v>
      </c>
      <c r="BZ25" s="27">
        <v>592</v>
      </c>
      <c r="CA25" s="27">
        <v>498</v>
      </c>
      <c r="CB25" s="27">
        <v>514</v>
      </c>
      <c r="CC25" s="27">
        <v>529</v>
      </c>
      <c r="CD25" s="27">
        <v>827</v>
      </c>
      <c r="CE25" s="149">
        <v>543</v>
      </c>
      <c r="CF25" s="27">
        <v>585</v>
      </c>
      <c r="CG25" s="160">
        <v>543</v>
      </c>
    </row>
    <row r="26" spans="1:85" ht="13.5" thickBot="1" x14ac:dyDescent="0.25">
      <c r="A26" s="31" t="s">
        <v>74</v>
      </c>
      <c r="B26" s="150">
        <v>6</v>
      </c>
      <c r="C26" s="151">
        <v>6</v>
      </c>
      <c r="D26" s="151">
        <v>5</v>
      </c>
      <c r="E26" s="151">
        <v>2</v>
      </c>
      <c r="F26" s="151">
        <v>5</v>
      </c>
      <c r="G26" s="151">
        <v>3</v>
      </c>
      <c r="H26" s="151">
        <v>1</v>
      </c>
      <c r="I26" s="151">
        <v>3</v>
      </c>
      <c r="J26" s="151">
        <v>5</v>
      </c>
      <c r="K26" s="152">
        <v>1</v>
      </c>
      <c r="L26" s="151">
        <v>0</v>
      </c>
      <c r="M26" s="156">
        <v>3</v>
      </c>
      <c r="N26" s="150">
        <v>46</v>
      </c>
      <c r="O26" s="151">
        <v>30</v>
      </c>
      <c r="P26" s="151">
        <v>34</v>
      </c>
      <c r="Q26" s="151">
        <v>35</v>
      </c>
      <c r="R26" s="151">
        <v>22</v>
      </c>
      <c r="S26" s="151">
        <v>12</v>
      </c>
      <c r="T26" s="151">
        <v>14</v>
      </c>
      <c r="U26" s="151">
        <v>20</v>
      </c>
      <c r="V26" s="151">
        <v>18</v>
      </c>
      <c r="W26" s="152">
        <v>25</v>
      </c>
      <c r="X26" s="151">
        <v>33</v>
      </c>
      <c r="Y26" s="156">
        <v>38</v>
      </c>
      <c r="Z26" s="150">
        <v>87</v>
      </c>
      <c r="AA26" s="151">
        <v>87</v>
      </c>
      <c r="AB26" s="151">
        <v>87</v>
      </c>
      <c r="AC26" s="151">
        <v>59</v>
      </c>
      <c r="AD26" s="151">
        <v>73</v>
      </c>
      <c r="AE26" s="151">
        <v>83</v>
      </c>
      <c r="AF26" s="151">
        <v>63</v>
      </c>
      <c r="AG26" s="151">
        <v>52</v>
      </c>
      <c r="AH26" s="151">
        <v>97</v>
      </c>
      <c r="AI26" s="152">
        <v>67</v>
      </c>
      <c r="AJ26" s="151">
        <v>62</v>
      </c>
      <c r="AK26" s="156">
        <v>109</v>
      </c>
      <c r="AL26" s="150">
        <v>293</v>
      </c>
      <c r="AM26" s="151">
        <v>282</v>
      </c>
      <c r="AN26" s="151">
        <v>263</v>
      </c>
      <c r="AO26" s="151">
        <v>223</v>
      </c>
      <c r="AP26" s="151">
        <v>265</v>
      </c>
      <c r="AQ26" s="151">
        <v>334</v>
      </c>
      <c r="AR26" s="151">
        <v>326</v>
      </c>
      <c r="AS26" s="151">
        <v>247</v>
      </c>
      <c r="AT26" s="151">
        <v>330</v>
      </c>
      <c r="AU26" s="152">
        <v>223</v>
      </c>
      <c r="AV26" s="151">
        <v>246</v>
      </c>
      <c r="AW26" s="156">
        <v>511</v>
      </c>
      <c r="AX26" s="150">
        <v>17</v>
      </c>
      <c r="AY26" s="151">
        <v>21</v>
      </c>
      <c r="AZ26" s="151">
        <v>22</v>
      </c>
      <c r="BA26" s="151">
        <v>20</v>
      </c>
      <c r="BB26" s="151">
        <v>25</v>
      </c>
      <c r="BC26" s="151">
        <v>22</v>
      </c>
      <c r="BD26" s="151">
        <v>21</v>
      </c>
      <c r="BE26" s="151">
        <v>26</v>
      </c>
      <c r="BF26" s="151">
        <v>25</v>
      </c>
      <c r="BG26" s="152">
        <v>21</v>
      </c>
      <c r="BH26" s="151">
        <v>26</v>
      </c>
      <c r="BI26" s="156">
        <v>31</v>
      </c>
      <c r="BJ26" s="150">
        <v>0</v>
      </c>
      <c r="BK26" s="151">
        <v>0</v>
      </c>
      <c r="BL26" s="151">
        <v>0</v>
      </c>
      <c r="BM26" s="151">
        <v>0</v>
      </c>
      <c r="BN26" s="151">
        <v>0</v>
      </c>
      <c r="BO26" s="151">
        <v>0</v>
      </c>
      <c r="BP26" s="151">
        <v>0</v>
      </c>
      <c r="BQ26" s="151">
        <v>0</v>
      </c>
      <c r="BR26" s="151">
        <v>0</v>
      </c>
      <c r="BS26" s="152">
        <v>0</v>
      </c>
      <c r="BT26" s="151">
        <v>0</v>
      </c>
      <c r="BU26" s="156">
        <v>0</v>
      </c>
      <c r="BV26" s="150">
        <v>449</v>
      </c>
      <c r="BW26" s="151">
        <v>426</v>
      </c>
      <c r="BX26" s="151">
        <v>411</v>
      </c>
      <c r="BY26" s="151">
        <v>339</v>
      </c>
      <c r="BZ26" s="151">
        <v>390</v>
      </c>
      <c r="CA26" s="151">
        <v>454</v>
      </c>
      <c r="CB26" s="151">
        <v>425</v>
      </c>
      <c r="CC26" s="151">
        <v>348</v>
      </c>
      <c r="CD26" s="151">
        <v>475</v>
      </c>
      <c r="CE26" s="152">
        <v>337</v>
      </c>
      <c r="CF26" s="151">
        <v>367</v>
      </c>
      <c r="CG26" s="161">
        <v>692</v>
      </c>
    </row>
    <row r="27" spans="1:85" s="24" customFormat="1" x14ac:dyDescent="0.2">
      <c r="A27" s="32" t="s">
        <v>205</v>
      </c>
      <c r="B27" s="49">
        <v>89</v>
      </c>
      <c r="C27" s="50">
        <v>129</v>
      </c>
      <c r="D27" s="50">
        <v>62</v>
      </c>
      <c r="E27" s="50">
        <v>68</v>
      </c>
      <c r="F27" s="50">
        <v>60</v>
      </c>
      <c r="G27" s="50">
        <v>43</v>
      </c>
      <c r="H27" s="50">
        <v>47</v>
      </c>
      <c r="I27" s="50">
        <v>35</v>
      </c>
      <c r="J27" s="50">
        <v>48</v>
      </c>
      <c r="K27" s="147">
        <v>81</v>
      </c>
      <c r="L27" s="50">
        <v>82</v>
      </c>
      <c r="M27" s="154">
        <v>90</v>
      </c>
      <c r="N27" s="49">
        <v>548</v>
      </c>
      <c r="O27" s="50">
        <v>499</v>
      </c>
      <c r="P27" s="50">
        <v>436</v>
      </c>
      <c r="Q27" s="50">
        <v>493</v>
      </c>
      <c r="R27" s="50">
        <v>382</v>
      </c>
      <c r="S27" s="50">
        <v>367</v>
      </c>
      <c r="T27" s="50">
        <v>301</v>
      </c>
      <c r="U27" s="50">
        <v>219</v>
      </c>
      <c r="V27" s="50">
        <v>236</v>
      </c>
      <c r="W27" s="147">
        <v>381</v>
      </c>
      <c r="X27" s="50">
        <v>439</v>
      </c>
      <c r="Y27" s="154">
        <v>357</v>
      </c>
      <c r="Z27" s="49">
        <v>1294</v>
      </c>
      <c r="AA27" s="50">
        <v>1230</v>
      </c>
      <c r="AB27" s="50">
        <v>1002</v>
      </c>
      <c r="AC27" s="50">
        <v>1021</v>
      </c>
      <c r="AD27" s="50">
        <v>900</v>
      </c>
      <c r="AE27" s="50">
        <v>724</v>
      </c>
      <c r="AF27" s="50">
        <v>756</v>
      </c>
      <c r="AG27" s="50">
        <v>679</v>
      </c>
      <c r="AH27" s="50">
        <v>680</v>
      </c>
      <c r="AI27" s="147">
        <v>921</v>
      </c>
      <c r="AJ27" s="50">
        <v>1172</v>
      </c>
      <c r="AK27" s="154">
        <v>951</v>
      </c>
      <c r="AL27" s="49">
        <v>3389</v>
      </c>
      <c r="AM27" s="50">
        <v>3022</v>
      </c>
      <c r="AN27" s="50">
        <v>2623</v>
      </c>
      <c r="AO27" s="50">
        <v>2442</v>
      </c>
      <c r="AP27" s="50">
        <v>2346</v>
      </c>
      <c r="AQ27" s="50">
        <v>2165</v>
      </c>
      <c r="AR27" s="50">
        <v>2119</v>
      </c>
      <c r="AS27" s="50">
        <v>2063</v>
      </c>
      <c r="AT27" s="50">
        <v>1930</v>
      </c>
      <c r="AU27" s="147">
        <v>3644</v>
      </c>
      <c r="AV27" s="50">
        <v>3427</v>
      </c>
      <c r="AW27" s="154">
        <v>3688</v>
      </c>
      <c r="AX27" s="49">
        <v>166</v>
      </c>
      <c r="AY27" s="50">
        <v>192</v>
      </c>
      <c r="AZ27" s="50">
        <v>168</v>
      </c>
      <c r="BA27" s="50">
        <v>156</v>
      </c>
      <c r="BB27" s="50">
        <v>166</v>
      </c>
      <c r="BC27" s="50">
        <v>188</v>
      </c>
      <c r="BD27" s="50">
        <v>208</v>
      </c>
      <c r="BE27" s="50">
        <v>238</v>
      </c>
      <c r="BF27" s="50">
        <v>212</v>
      </c>
      <c r="BG27" s="147">
        <v>249</v>
      </c>
      <c r="BH27" s="50">
        <v>283</v>
      </c>
      <c r="BI27" s="154">
        <v>298</v>
      </c>
      <c r="BJ27" s="49">
        <v>0</v>
      </c>
      <c r="BK27" s="50">
        <v>0</v>
      </c>
      <c r="BL27" s="50">
        <v>0</v>
      </c>
      <c r="BM27" s="50">
        <v>0</v>
      </c>
      <c r="BN27" s="50">
        <v>9</v>
      </c>
      <c r="BO27" s="50">
        <v>0</v>
      </c>
      <c r="BP27" s="50">
        <v>0</v>
      </c>
      <c r="BQ27" s="50">
        <v>0</v>
      </c>
      <c r="BR27" s="50">
        <v>0</v>
      </c>
      <c r="BS27" s="147">
        <v>0</v>
      </c>
      <c r="BT27" s="50">
        <v>0</v>
      </c>
      <c r="BU27" s="154">
        <v>0</v>
      </c>
      <c r="BV27" s="49">
        <v>5486</v>
      </c>
      <c r="BW27" s="50">
        <v>5072</v>
      </c>
      <c r="BX27" s="50">
        <v>4291</v>
      </c>
      <c r="BY27" s="50">
        <v>4180</v>
      </c>
      <c r="BZ27" s="50">
        <v>3863</v>
      </c>
      <c r="CA27" s="50">
        <v>3487</v>
      </c>
      <c r="CB27" s="50">
        <v>3431</v>
      </c>
      <c r="CC27" s="50">
        <v>3234</v>
      </c>
      <c r="CD27" s="50">
        <v>3106</v>
      </c>
      <c r="CE27" s="147">
        <v>5276</v>
      </c>
      <c r="CF27" s="50">
        <v>5403</v>
      </c>
      <c r="CG27" s="159">
        <v>5384</v>
      </c>
    </row>
    <row r="28" spans="1:85" x14ac:dyDescent="0.2">
      <c r="A28" s="33" t="s">
        <v>223</v>
      </c>
      <c r="B28" s="148">
        <v>0</v>
      </c>
      <c r="C28" s="27">
        <v>7</v>
      </c>
      <c r="D28" s="27">
        <v>1</v>
      </c>
      <c r="E28" s="27">
        <v>3</v>
      </c>
      <c r="F28" s="27">
        <v>1</v>
      </c>
      <c r="G28" s="27">
        <v>1</v>
      </c>
      <c r="H28" s="27">
        <v>0</v>
      </c>
      <c r="I28" s="27">
        <v>0</v>
      </c>
      <c r="J28" s="27">
        <v>0</v>
      </c>
      <c r="K28" s="149">
        <v>0</v>
      </c>
      <c r="L28" s="27">
        <v>0</v>
      </c>
      <c r="M28" s="155"/>
      <c r="N28" s="148">
        <v>16</v>
      </c>
      <c r="O28" s="27">
        <v>2</v>
      </c>
      <c r="P28" s="27">
        <v>9</v>
      </c>
      <c r="Q28" s="27">
        <v>4</v>
      </c>
      <c r="R28" s="27">
        <v>11</v>
      </c>
      <c r="S28" s="27">
        <v>10</v>
      </c>
      <c r="T28" s="27">
        <v>10</v>
      </c>
      <c r="U28" s="27">
        <v>3</v>
      </c>
      <c r="V28" s="27">
        <v>9</v>
      </c>
      <c r="W28" s="149">
        <v>1</v>
      </c>
      <c r="X28" s="27">
        <v>9</v>
      </c>
      <c r="Y28" s="155">
        <v>12</v>
      </c>
      <c r="Z28" s="148">
        <v>33</v>
      </c>
      <c r="AA28" s="27">
        <v>42</v>
      </c>
      <c r="AB28" s="27">
        <v>31</v>
      </c>
      <c r="AC28" s="27">
        <v>21</v>
      </c>
      <c r="AD28" s="27">
        <v>48</v>
      </c>
      <c r="AE28" s="27">
        <v>32</v>
      </c>
      <c r="AF28" s="27">
        <v>40</v>
      </c>
      <c r="AG28" s="27">
        <v>11</v>
      </c>
      <c r="AH28" s="27">
        <v>8</v>
      </c>
      <c r="AI28" s="149">
        <v>20</v>
      </c>
      <c r="AJ28" s="27">
        <v>50</v>
      </c>
      <c r="AK28" s="155">
        <v>53</v>
      </c>
      <c r="AL28" s="148">
        <v>144</v>
      </c>
      <c r="AM28" s="27">
        <v>116</v>
      </c>
      <c r="AN28" s="27">
        <v>75</v>
      </c>
      <c r="AO28" s="27">
        <v>61</v>
      </c>
      <c r="AP28" s="27">
        <v>87</v>
      </c>
      <c r="AQ28" s="27">
        <v>125</v>
      </c>
      <c r="AR28" s="27">
        <v>152</v>
      </c>
      <c r="AS28" s="27">
        <v>46</v>
      </c>
      <c r="AT28" s="27">
        <v>43</v>
      </c>
      <c r="AU28" s="149">
        <v>594</v>
      </c>
      <c r="AV28" s="27">
        <v>575</v>
      </c>
      <c r="AW28" s="155">
        <v>301</v>
      </c>
      <c r="AX28" s="148">
        <v>11</v>
      </c>
      <c r="AY28" s="27">
        <v>8</v>
      </c>
      <c r="AZ28" s="27">
        <v>1</v>
      </c>
      <c r="BA28" s="27">
        <v>7</v>
      </c>
      <c r="BB28" s="27">
        <v>6</v>
      </c>
      <c r="BC28" s="27">
        <v>7</v>
      </c>
      <c r="BD28" s="27">
        <v>3</v>
      </c>
      <c r="BE28" s="27">
        <v>7</v>
      </c>
      <c r="BF28" s="27">
        <v>4</v>
      </c>
      <c r="BG28" s="149">
        <v>1</v>
      </c>
      <c r="BH28" s="27">
        <v>13</v>
      </c>
      <c r="BI28" s="155">
        <v>15</v>
      </c>
      <c r="BJ28" s="148">
        <v>0</v>
      </c>
      <c r="BK28" s="27">
        <v>0</v>
      </c>
      <c r="BL28" s="27">
        <v>0</v>
      </c>
      <c r="BM28" s="27">
        <v>0</v>
      </c>
      <c r="BN28" s="27">
        <v>0</v>
      </c>
      <c r="BO28" s="27">
        <v>0</v>
      </c>
      <c r="BP28" s="27">
        <v>0</v>
      </c>
      <c r="BQ28" s="27">
        <v>0</v>
      </c>
      <c r="BR28" s="27">
        <v>0</v>
      </c>
      <c r="BS28" s="149">
        <v>0</v>
      </c>
      <c r="BT28" s="27">
        <v>0</v>
      </c>
      <c r="BU28" s="155">
        <v>0</v>
      </c>
      <c r="BV28" s="148">
        <v>204</v>
      </c>
      <c r="BW28" s="27">
        <v>175</v>
      </c>
      <c r="BX28" s="27">
        <v>117</v>
      </c>
      <c r="BY28" s="27">
        <v>96</v>
      </c>
      <c r="BZ28" s="27">
        <v>153</v>
      </c>
      <c r="CA28" s="27">
        <v>175</v>
      </c>
      <c r="CB28" s="27">
        <v>205</v>
      </c>
      <c r="CC28" s="27">
        <v>67</v>
      </c>
      <c r="CD28" s="27">
        <v>64</v>
      </c>
      <c r="CE28" s="149">
        <v>616</v>
      </c>
      <c r="CF28" s="27">
        <v>647</v>
      </c>
      <c r="CG28" s="160">
        <v>381</v>
      </c>
    </row>
    <row r="29" spans="1:85" x14ac:dyDescent="0.2">
      <c r="A29" s="33" t="s">
        <v>76</v>
      </c>
      <c r="B29" s="148">
        <v>15</v>
      </c>
      <c r="C29" s="27">
        <v>27</v>
      </c>
      <c r="D29" s="27">
        <v>5</v>
      </c>
      <c r="E29" s="27">
        <v>8</v>
      </c>
      <c r="F29" s="27">
        <v>6</v>
      </c>
      <c r="G29" s="27">
        <v>3</v>
      </c>
      <c r="H29" s="27">
        <v>6</v>
      </c>
      <c r="I29" s="27">
        <v>3</v>
      </c>
      <c r="J29" s="27">
        <v>7</v>
      </c>
      <c r="K29" s="149">
        <v>14</v>
      </c>
      <c r="L29" s="27">
        <v>16</v>
      </c>
      <c r="M29" s="155">
        <v>20</v>
      </c>
      <c r="N29" s="148">
        <v>61</v>
      </c>
      <c r="O29" s="27">
        <v>77</v>
      </c>
      <c r="P29" s="27">
        <v>28</v>
      </c>
      <c r="Q29" s="27">
        <v>53</v>
      </c>
      <c r="R29" s="27">
        <v>40</v>
      </c>
      <c r="S29" s="27">
        <v>38</v>
      </c>
      <c r="T29" s="27">
        <v>27</v>
      </c>
      <c r="U29" s="27">
        <v>25</v>
      </c>
      <c r="V29" s="27">
        <v>31</v>
      </c>
      <c r="W29" s="149">
        <v>61</v>
      </c>
      <c r="X29" s="27">
        <v>40</v>
      </c>
      <c r="Y29" s="155">
        <v>60</v>
      </c>
      <c r="Z29" s="148">
        <v>157</v>
      </c>
      <c r="AA29" s="27">
        <v>138</v>
      </c>
      <c r="AB29" s="27">
        <v>97</v>
      </c>
      <c r="AC29" s="27">
        <v>126</v>
      </c>
      <c r="AD29" s="27">
        <v>160</v>
      </c>
      <c r="AE29" s="27">
        <v>104</v>
      </c>
      <c r="AF29" s="27">
        <v>104</v>
      </c>
      <c r="AG29" s="27">
        <v>75</v>
      </c>
      <c r="AH29" s="27">
        <v>60</v>
      </c>
      <c r="AI29" s="149">
        <v>246</v>
      </c>
      <c r="AJ29" s="27">
        <v>83</v>
      </c>
      <c r="AK29" s="155">
        <v>114</v>
      </c>
      <c r="AL29" s="148">
        <v>500</v>
      </c>
      <c r="AM29" s="27">
        <v>402</v>
      </c>
      <c r="AN29" s="27">
        <v>336</v>
      </c>
      <c r="AO29" s="27">
        <v>327</v>
      </c>
      <c r="AP29" s="27">
        <v>366</v>
      </c>
      <c r="AQ29" s="27">
        <v>324</v>
      </c>
      <c r="AR29" s="27">
        <v>267</v>
      </c>
      <c r="AS29" s="27">
        <v>234</v>
      </c>
      <c r="AT29" s="27">
        <v>206</v>
      </c>
      <c r="AU29" s="149">
        <v>363</v>
      </c>
      <c r="AV29" s="27">
        <v>307</v>
      </c>
      <c r="AW29" s="155">
        <v>475</v>
      </c>
      <c r="AX29" s="148">
        <v>25</v>
      </c>
      <c r="AY29" s="27">
        <v>21</v>
      </c>
      <c r="AZ29" s="27">
        <v>21</v>
      </c>
      <c r="BA29" s="27">
        <v>12</v>
      </c>
      <c r="BB29" s="27">
        <v>18</v>
      </c>
      <c r="BC29" s="27">
        <v>28</v>
      </c>
      <c r="BD29" s="27">
        <v>36</v>
      </c>
      <c r="BE29" s="27">
        <v>24</v>
      </c>
      <c r="BF29" s="27">
        <v>19</v>
      </c>
      <c r="BG29" s="149">
        <v>27</v>
      </c>
      <c r="BH29" s="27">
        <v>34</v>
      </c>
      <c r="BI29" s="155">
        <v>43</v>
      </c>
      <c r="BJ29" s="148">
        <v>0</v>
      </c>
      <c r="BK29" s="27">
        <v>0</v>
      </c>
      <c r="BL29" s="27">
        <v>0</v>
      </c>
      <c r="BM29" s="27">
        <v>0</v>
      </c>
      <c r="BN29" s="27">
        <v>1</v>
      </c>
      <c r="BO29" s="27">
        <v>0</v>
      </c>
      <c r="BP29" s="27">
        <v>0</v>
      </c>
      <c r="BQ29" s="27">
        <v>0</v>
      </c>
      <c r="BR29" s="27">
        <v>0</v>
      </c>
      <c r="BS29" s="149">
        <v>0</v>
      </c>
      <c r="BT29" s="27">
        <v>0</v>
      </c>
      <c r="BU29" s="155">
        <v>0</v>
      </c>
      <c r="BV29" s="148">
        <v>758</v>
      </c>
      <c r="BW29" s="27">
        <v>665</v>
      </c>
      <c r="BX29" s="27">
        <v>487</v>
      </c>
      <c r="BY29" s="27">
        <v>526</v>
      </c>
      <c r="BZ29" s="27">
        <v>591</v>
      </c>
      <c r="CA29" s="27">
        <v>497</v>
      </c>
      <c r="CB29" s="27">
        <v>440</v>
      </c>
      <c r="CC29" s="27">
        <v>361</v>
      </c>
      <c r="CD29" s="27">
        <v>323</v>
      </c>
      <c r="CE29" s="149">
        <v>711</v>
      </c>
      <c r="CF29" s="27">
        <v>480</v>
      </c>
      <c r="CG29" s="160">
        <v>712</v>
      </c>
    </row>
    <row r="30" spans="1:85" x14ac:dyDescent="0.2">
      <c r="A30" s="33" t="s">
        <v>77</v>
      </c>
      <c r="B30" s="148">
        <v>10</v>
      </c>
      <c r="C30" s="27">
        <v>20</v>
      </c>
      <c r="D30" s="27">
        <v>3</v>
      </c>
      <c r="E30" s="27">
        <v>9</v>
      </c>
      <c r="F30" s="27">
        <v>3</v>
      </c>
      <c r="G30" s="27">
        <v>5</v>
      </c>
      <c r="H30" s="27">
        <v>9</v>
      </c>
      <c r="I30" s="27">
        <v>1</v>
      </c>
      <c r="J30" s="27">
        <v>0</v>
      </c>
      <c r="K30" s="149">
        <v>6</v>
      </c>
      <c r="L30" s="27">
        <v>4</v>
      </c>
      <c r="M30" s="155">
        <v>11</v>
      </c>
      <c r="N30" s="148">
        <v>56</v>
      </c>
      <c r="O30" s="27">
        <v>47</v>
      </c>
      <c r="P30" s="27">
        <v>34</v>
      </c>
      <c r="Q30" s="27">
        <v>27</v>
      </c>
      <c r="R30" s="27">
        <v>28</v>
      </c>
      <c r="S30" s="27">
        <v>32</v>
      </c>
      <c r="T30" s="27">
        <v>20</v>
      </c>
      <c r="U30" s="27">
        <v>13</v>
      </c>
      <c r="V30" s="27">
        <v>19</v>
      </c>
      <c r="W30" s="149">
        <v>23</v>
      </c>
      <c r="X30" s="27">
        <v>11</v>
      </c>
      <c r="Y30" s="155">
        <v>27</v>
      </c>
      <c r="Z30" s="148">
        <v>126</v>
      </c>
      <c r="AA30" s="27">
        <v>88</v>
      </c>
      <c r="AB30" s="27">
        <v>65</v>
      </c>
      <c r="AC30" s="27">
        <v>71</v>
      </c>
      <c r="AD30" s="27">
        <v>58</v>
      </c>
      <c r="AE30" s="27">
        <v>61</v>
      </c>
      <c r="AF30" s="27">
        <v>49</v>
      </c>
      <c r="AG30" s="27">
        <v>53</v>
      </c>
      <c r="AH30" s="27">
        <v>62</v>
      </c>
      <c r="AI30" s="149">
        <v>83</v>
      </c>
      <c r="AJ30" s="27">
        <v>77</v>
      </c>
      <c r="AK30" s="155">
        <v>63</v>
      </c>
      <c r="AL30" s="148">
        <v>314</v>
      </c>
      <c r="AM30" s="27">
        <v>252</v>
      </c>
      <c r="AN30" s="27">
        <v>194</v>
      </c>
      <c r="AO30" s="27">
        <v>189</v>
      </c>
      <c r="AP30" s="27">
        <v>191</v>
      </c>
      <c r="AQ30" s="27">
        <v>167</v>
      </c>
      <c r="AR30" s="27">
        <v>218</v>
      </c>
      <c r="AS30" s="27">
        <v>222</v>
      </c>
      <c r="AT30" s="27">
        <v>150</v>
      </c>
      <c r="AU30" s="149">
        <v>277</v>
      </c>
      <c r="AV30" s="27">
        <v>266</v>
      </c>
      <c r="AW30" s="155">
        <v>306</v>
      </c>
      <c r="AX30" s="148">
        <v>18</v>
      </c>
      <c r="AY30" s="27">
        <v>17</v>
      </c>
      <c r="AZ30" s="27">
        <v>9</v>
      </c>
      <c r="BA30" s="27">
        <v>8</v>
      </c>
      <c r="BB30" s="27">
        <v>18</v>
      </c>
      <c r="BC30" s="27">
        <v>18</v>
      </c>
      <c r="BD30" s="27">
        <v>27</v>
      </c>
      <c r="BE30" s="27">
        <v>19</v>
      </c>
      <c r="BF30" s="27">
        <v>27</v>
      </c>
      <c r="BG30" s="149">
        <v>36</v>
      </c>
      <c r="BH30" s="27">
        <v>36</v>
      </c>
      <c r="BI30" s="155">
        <v>23</v>
      </c>
      <c r="BJ30" s="148">
        <v>0</v>
      </c>
      <c r="BK30" s="27">
        <v>0</v>
      </c>
      <c r="BL30" s="27">
        <v>0</v>
      </c>
      <c r="BM30" s="27">
        <v>0</v>
      </c>
      <c r="BN30" s="27">
        <v>0</v>
      </c>
      <c r="BO30" s="27">
        <v>0</v>
      </c>
      <c r="BP30" s="27">
        <v>0</v>
      </c>
      <c r="BQ30" s="27">
        <v>0</v>
      </c>
      <c r="BR30" s="27">
        <v>0</v>
      </c>
      <c r="BS30" s="149">
        <v>0</v>
      </c>
      <c r="BT30" s="27">
        <v>0</v>
      </c>
      <c r="BU30" s="155">
        <v>0</v>
      </c>
      <c r="BV30" s="148">
        <v>524</v>
      </c>
      <c r="BW30" s="27">
        <v>424</v>
      </c>
      <c r="BX30" s="27">
        <v>305</v>
      </c>
      <c r="BY30" s="27">
        <v>304</v>
      </c>
      <c r="BZ30" s="27">
        <v>298</v>
      </c>
      <c r="CA30" s="27">
        <v>283</v>
      </c>
      <c r="CB30" s="27">
        <v>323</v>
      </c>
      <c r="CC30" s="27">
        <v>308</v>
      </c>
      <c r="CD30" s="27">
        <v>258</v>
      </c>
      <c r="CE30" s="149">
        <v>425</v>
      </c>
      <c r="CF30" s="27">
        <v>394</v>
      </c>
      <c r="CG30" s="160">
        <v>430</v>
      </c>
    </row>
    <row r="31" spans="1:85" x14ac:dyDescent="0.2">
      <c r="A31" s="33" t="s">
        <v>75</v>
      </c>
      <c r="B31" s="148">
        <v>28</v>
      </c>
      <c r="C31" s="27">
        <v>36</v>
      </c>
      <c r="D31" s="27">
        <v>34</v>
      </c>
      <c r="E31" s="27">
        <v>37</v>
      </c>
      <c r="F31" s="27">
        <v>27</v>
      </c>
      <c r="G31" s="27">
        <v>21</v>
      </c>
      <c r="H31" s="27">
        <v>23</v>
      </c>
      <c r="I31" s="27">
        <v>19</v>
      </c>
      <c r="J31" s="27">
        <v>20</v>
      </c>
      <c r="K31" s="149">
        <v>49</v>
      </c>
      <c r="L31" s="27">
        <v>22</v>
      </c>
      <c r="M31" s="155">
        <v>38</v>
      </c>
      <c r="N31" s="148">
        <v>264</v>
      </c>
      <c r="O31" s="27">
        <v>242</v>
      </c>
      <c r="P31" s="27">
        <v>239</v>
      </c>
      <c r="Q31" s="27">
        <v>284</v>
      </c>
      <c r="R31" s="27">
        <v>176</v>
      </c>
      <c r="S31" s="27">
        <v>177</v>
      </c>
      <c r="T31" s="27">
        <v>139</v>
      </c>
      <c r="U31" s="27">
        <v>112</v>
      </c>
      <c r="V31" s="27">
        <v>117</v>
      </c>
      <c r="W31" s="149">
        <v>235</v>
      </c>
      <c r="X31" s="27">
        <v>230</v>
      </c>
      <c r="Y31" s="155">
        <v>154</v>
      </c>
      <c r="Z31" s="148">
        <v>674</v>
      </c>
      <c r="AA31" s="27">
        <v>639</v>
      </c>
      <c r="AB31" s="27">
        <v>553</v>
      </c>
      <c r="AC31" s="27">
        <v>542</v>
      </c>
      <c r="AD31" s="27">
        <v>408</v>
      </c>
      <c r="AE31" s="27">
        <v>352</v>
      </c>
      <c r="AF31" s="27">
        <v>368</v>
      </c>
      <c r="AG31" s="27">
        <v>358</v>
      </c>
      <c r="AH31" s="27">
        <v>343</v>
      </c>
      <c r="AI31" s="149">
        <v>381</v>
      </c>
      <c r="AJ31" s="27">
        <v>751</v>
      </c>
      <c r="AK31" s="155">
        <v>559</v>
      </c>
      <c r="AL31" s="148">
        <v>1585</v>
      </c>
      <c r="AM31" s="27">
        <v>1409</v>
      </c>
      <c r="AN31" s="27">
        <v>1381</v>
      </c>
      <c r="AO31" s="27">
        <v>1279</v>
      </c>
      <c r="AP31" s="27">
        <v>1099</v>
      </c>
      <c r="AQ31" s="27">
        <v>994</v>
      </c>
      <c r="AR31" s="27">
        <v>919</v>
      </c>
      <c r="AS31" s="27">
        <v>975</v>
      </c>
      <c r="AT31" s="27">
        <v>951</v>
      </c>
      <c r="AU31" s="149">
        <v>1758</v>
      </c>
      <c r="AV31" s="27">
        <v>1676</v>
      </c>
      <c r="AW31" s="155">
        <v>1712</v>
      </c>
      <c r="AX31" s="148">
        <v>68</v>
      </c>
      <c r="AY31" s="27">
        <v>87</v>
      </c>
      <c r="AZ31" s="27">
        <v>82</v>
      </c>
      <c r="BA31" s="27">
        <v>84</v>
      </c>
      <c r="BB31" s="27">
        <v>75</v>
      </c>
      <c r="BC31" s="27">
        <v>74</v>
      </c>
      <c r="BD31" s="27">
        <v>77</v>
      </c>
      <c r="BE31" s="27">
        <v>102</v>
      </c>
      <c r="BF31" s="27">
        <v>85</v>
      </c>
      <c r="BG31" s="149">
        <v>118</v>
      </c>
      <c r="BH31" s="27">
        <v>145</v>
      </c>
      <c r="BI31" s="155">
        <v>133</v>
      </c>
      <c r="BJ31" s="148">
        <v>0</v>
      </c>
      <c r="BK31" s="27">
        <v>0</v>
      </c>
      <c r="BL31" s="27">
        <v>0</v>
      </c>
      <c r="BM31" s="27">
        <v>0</v>
      </c>
      <c r="BN31" s="27">
        <v>5</v>
      </c>
      <c r="BO31" s="27">
        <v>0</v>
      </c>
      <c r="BP31" s="27">
        <v>0</v>
      </c>
      <c r="BQ31" s="27">
        <v>0</v>
      </c>
      <c r="BR31" s="27">
        <v>0</v>
      </c>
      <c r="BS31" s="149">
        <v>0</v>
      </c>
      <c r="BT31" s="27">
        <v>0</v>
      </c>
      <c r="BU31" s="155">
        <v>0</v>
      </c>
      <c r="BV31" s="148">
        <v>2619</v>
      </c>
      <c r="BW31" s="27">
        <v>2413</v>
      </c>
      <c r="BX31" s="27">
        <v>2289</v>
      </c>
      <c r="BY31" s="27">
        <v>2226</v>
      </c>
      <c r="BZ31" s="27">
        <v>1790</v>
      </c>
      <c r="CA31" s="27">
        <v>1618</v>
      </c>
      <c r="CB31" s="27">
        <v>1526</v>
      </c>
      <c r="CC31" s="27">
        <v>1566</v>
      </c>
      <c r="CD31" s="27">
        <v>1516</v>
      </c>
      <c r="CE31" s="149">
        <v>2541</v>
      </c>
      <c r="CF31" s="27">
        <v>2824</v>
      </c>
      <c r="CG31" s="160">
        <v>2596</v>
      </c>
    </row>
    <row r="32" spans="1:85" x14ac:dyDescent="0.2">
      <c r="A32" s="33" t="s">
        <v>78</v>
      </c>
      <c r="B32" s="148">
        <v>17</v>
      </c>
      <c r="C32" s="27">
        <v>23</v>
      </c>
      <c r="D32" s="27">
        <v>14</v>
      </c>
      <c r="E32" s="27">
        <v>3</v>
      </c>
      <c r="F32" s="27">
        <v>15</v>
      </c>
      <c r="G32" s="27">
        <v>6</v>
      </c>
      <c r="H32" s="27">
        <v>7</v>
      </c>
      <c r="I32" s="27">
        <v>9</v>
      </c>
      <c r="J32" s="27">
        <v>15</v>
      </c>
      <c r="K32" s="149">
        <v>6</v>
      </c>
      <c r="L32" s="27">
        <v>18</v>
      </c>
      <c r="M32" s="155">
        <v>3</v>
      </c>
      <c r="N32" s="148">
        <v>79</v>
      </c>
      <c r="O32" s="27">
        <v>67</v>
      </c>
      <c r="P32" s="27">
        <v>70</v>
      </c>
      <c r="Q32" s="27">
        <v>71</v>
      </c>
      <c r="R32" s="27">
        <v>60</v>
      </c>
      <c r="S32" s="27">
        <v>56</v>
      </c>
      <c r="T32" s="27">
        <v>41</v>
      </c>
      <c r="U32" s="27">
        <v>26</v>
      </c>
      <c r="V32" s="27">
        <v>36</v>
      </c>
      <c r="W32" s="149">
        <v>34</v>
      </c>
      <c r="X32" s="27">
        <v>71</v>
      </c>
      <c r="Y32" s="155">
        <v>40</v>
      </c>
      <c r="Z32" s="148">
        <v>193</v>
      </c>
      <c r="AA32" s="27">
        <v>196</v>
      </c>
      <c r="AB32" s="27">
        <v>149</v>
      </c>
      <c r="AC32" s="27">
        <v>132</v>
      </c>
      <c r="AD32" s="27">
        <v>125</v>
      </c>
      <c r="AE32" s="27">
        <v>92</v>
      </c>
      <c r="AF32" s="27">
        <v>103</v>
      </c>
      <c r="AG32" s="27">
        <v>92</v>
      </c>
      <c r="AH32" s="27">
        <v>118</v>
      </c>
      <c r="AI32" s="149">
        <v>131</v>
      </c>
      <c r="AJ32" s="27">
        <v>139</v>
      </c>
      <c r="AK32" s="155">
        <v>90</v>
      </c>
      <c r="AL32" s="148">
        <v>475</v>
      </c>
      <c r="AM32" s="27">
        <v>481</v>
      </c>
      <c r="AN32" s="27">
        <v>367</v>
      </c>
      <c r="AO32" s="27">
        <v>360</v>
      </c>
      <c r="AP32" s="27">
        <v>340</v>
      </c>
      <c r="AQ32" s="27">
        <v>272</v>
      </c>
      <c r="AR32" s="27">
        <v>314</v>
      </c>
      <c r="AS32" s="27">
        <v>335</v>
      </c>
      <c r="AT32" s="27">
        <v>362</v>
      </c>
      <c r="AU32" s="149">
        <v>417</v>
      </c>
      <c r="AV32" s="27">
        <v>384</v>
      </c>
      <c r="AW32" s="155">
        <v>406</v>
      </c>
      <c r="AX32" s="148">
        <v>29</v>
      </c>
      <c r="AY32" s="27">
        <v>42</v>
      </c>
      <c r="AZ32" s="27">
        <v>33</v>
      </c>
      <c r="BA32" s="27">
        <v>33</v>
      </c>
      <c r="BB32" s="27">
        <v>27</v>
      </c>
      <c r="BC32" s="27">
        <v>30</v>
      </c>
      <c r="BD32" s="27">
        <v>35</v>
      </c>
      <c r="BE32" s="27">
        <v>52</v>
      </c>
      <c r="BF32" s="27">
        <v>46</v>
      </c>
      <c r="BG32" s="149">
        <v>48</v>
      </c>
      <c r="BH32" s="27">
        <v>29</v>
      </c>
      <c r="BI32" s="155">
        <v>45</v>
      </c>
      <c r="BJ32" s="148">
        <v>0</v>
      </c>
      <c r="BK32" s="27">
        <v>0</v>
      </c>
      <c r="BL32" s="27">
        <v>0</v>
      </c>
      <c r="BM32" s="27">
        <v>0</v>
      </c>
      <c r="BN32" s="27">
        <v>2</v>
      </c>
      <c r="BO32" s="27">
        <v>0</v>
      </c>
      <c r="BP32" s="27">
        <v>0</v>
      </c>
      <c r="BQ32" s="27">
        <v>0</v>
      </c>
      <c r="BR32" s="27">
        <v>0</v>
      </c>
      <c r="BS32" s="149">
        <v>0</v>
      </c>
      <c r="BT32" s="27">
        <v>0</v>
      </c>
      <c r="BU32" s="155">
        <v>0</v>
      </c>
      <c r="BV32" s="148">
        <v>793</v>
      </c>
      <c r="BW32" s="27">
        <v>809</v>
      </c>
      <c r="BX32" s="27">
        <v>633</v>
      </c>
      <c r="BY32" s="27">
        <v>599</v>
      </c>
      <c r="BZ32" s="27">
        <v>569</v>
      </c>
      <c r="CA32" s="27">
        <v>456</v>
      </c>
      <c r="CB32" s="27">
        <v>500</v>
      </c>
      <c r="CC32" s="27">
        <v>514</v>
      </c>
      <c r="CD32" s="27">
        <v>577</v>
      </c>
      <c r="CE32" s="149">
        <v>636</v>
      </c>
      <c r="CF32" s="27">
        <v>641</v>
      </c>
      <c r="CG32" s="160">
        <v>584</v>
      </c>
    </row>
    <row r="33" spans="1:85" ht="13.5" thickBot="1" x14ac:dyDescent="0.25">
      <c r="A33" s="34" t="s">
        <v>79</v>
      </c>
      <c r="B33" s="150">
        <v>19</v>
      </c>
      <c r="C33" s="151">
        <v>16</v>
      </c>
      <c r="D33" s="151">
        <v>5</v>
      </c>
      <c r="E33" s="151">
        <v>8</v>
      </c>
      <c r="F33" s="151">
        <v>8</v>
      </c>
      <c r="G33" s="151">
        <v>7</v>
      </c>
      <c r="H33" s="151">
        <v>2</v>
      </c>
      <c r="I33" s="151">
        <v>3</v>
      </c>
      <c r="J33" s="151">
        <v>6</v>
      </c>
      <c r="K33" s="152">
        <v>6</v>
      </c>
      <c r="L33" s="151">
        <v>22</v>
      </c>
      <c r="M33" s="156">
        <v>18</v>
      </c>
      <c r="N33" s="150">
        <v>72</v>
      </c>
      <c r="O33" s="151">
        <v>64</v>
      </c>
      <c r="P33" s="151">
        <v>56</v>
      </c>
      <c r="Q33" s="151">
        <v>54</v>
      </c>
      <c r="R33" s="151">
        <v>67</v>
      </c>
      <c r="S33" s="151">
        <v>54</v>
      </c>
      <c r="T33" s="151">
        <v>64</v>
      </c>
      <c r="U33" s="151">
        <v>40</v>
      </c>
      <c r="V33" s="151">
        <v>24</v>
      </c>
      <c r="W33" s="152">
        <v>27</v>
      </c>
      <c r="X33" s="151">
        <v>78</v>
      </c>
      <c r="Y33" s="156">
        <v>64</v>
      </c>
      <c r="Z33" s="150">
        <v>111</v>
      </c>
      <c r="AA33" s="151">
        <v>127</v>
      </c>
      <c r="AB33" s="151">
        <v>107</v>
      </c>
      <c r="AC33" s="151">
        <v>129</v>
      </c>
      <c r="AD33" s="151">
        <v>101</v>
      </c>
      <c r="AE33" s="151">
        <v>83</v>
      </c>
      <c r="AF33" s="151">
        <v>92</v>
      </c>
      <c r="AG33" s="151">
        <v>90</v>
      </c>
      <c r="AH33" s="151">
        <v>89</v>
      </c>
      <c r="AI33" s="152">
        <v>60</v>
      </c>
      <c r="AJ33" s="151">
        <v>72</v>
      </c>
      <c r="AK33" s="156">
        <v>72</v>
      </c>
      <c r="AL33" s="150">
        <v>371</v>
      </c>
      <c r="AM33" s="151">
        <v>362</v>
      </c>
      <c r="AN33" s="151">
        <v>270</v>
      </c>
      <c r="AO33" s="151">
        <v>226</v>
      </c>
      <c r="AP33" s="151">
        <v>263</v>
      </c>
      <c r="AQ33" s="151">
        <v>283</v>
      </c>
      <c r="AR33" s="151">
        <v>249</v>
      </c>
      <c r="AS33" s="151">
        <v>251</v>
      </c>
      <c r="AT33" s="151">
        <v>218</v>
      </c>
      <c r="AU33" s="152">
        <v>235</v>
      </c>
      <c r="AV33" s="151">
        <v>219</v>
      </c>
      <c r="AW33" s="156">
        <v>488</v>
      </c>
      <c r="AX33" s="150">
        <v>15</v>
      </c>
      <c r="AY33" s="151">
        <v>17</v>
      </c>
      <c r="AZ33" s="151">
        <v>22</v>
      </c>
      <c r="BA33" s="151">
        <v>12</v>
      </c>
      <c r="BB33" s="151">
        <v>22</v>
      </c>
      <c r="BC33" s="151">
        <v>31</v>
      </c>
      <c r="BD33" s="151">
        <v>30</v>
      </c>
      <c r="BE33" s="151">
        <v>34</v>
      </c>
      <c r="BF33" s="151">
        <v>31</v>
      </c>
      <c r="BG33" s="152">
        <v>19</v>
      </c>
      <c r="BH33" s="151">
        <v>26</v>
      </c>
      <c r="BI33" s="156">
        <v>39</v>
      </c>
      <c r="BJ33" s="150">
        <v>0</v>
      </c>
      <c r="BK33" s="151">
        <v>0</v>
      </c>
      <c r="BL33" s="151">
        <v>0</v>
      </c>
      <c r="BM33" s="151">
        <v>0</v>
      </c>
      <c r="BN33" s="151">
        <v>1</v>
      </c>
      <c r="BO33" s="151">
        <v>0</v>
      </c>
      <c r="BP33" s="151">
        <v>0</v>
      </c>
      <c r="BQ33" s="151">
        <v>0</v>
      </c>
      <c r="BR33" s="151">
        <v>0</v>
      </c>
      <c r="BS33" s="152">
        <v>0</v>
      </c>
      <c r="BT33" s="151">
        <v>0</v>
      </c>
      <c r="BU33" s="156">
        <v>0</v>
      </c>
      <c r="BV33" s="150">
        <v>588</v>
      </c>
      <c r="BW33" s="151">
        <v>586</v>
      </c>
      <c r="BX33" s="151">
        <v>460</v>
      </c>
      <c r="BY33" s="151">
        <v>429</v>
      </c>
      <c r="BZ33" s="151">
        <v>462</v>
      </c>
      <c r="CA33" s="151">
        <v>458</v>
      </c>
      <c r="CB33" s="151">
        <v>437</v>
      </c>
      <c r="CC33" s="151">
        <v>418</v>
      </c>
      <c r="CD33" s="151">
        <v>368</v>
      </c>
      <c r="CE33" s="152">
        <v>347</v>
      </c>
      <c r="CF33" s="151">
        <v>417</v>
      </c>
      <c r="CG33" s="161">
        <v>681</v>
      </c>
    </row>
    <row r="34" spans="1:85" s="24" customFormat="1" x14ac:dyDescent="0.2">
      <c r="A34" s="32" t="s">
        <v>204</v>
      </c>
      <c r="B34" s="49">
        <v>103</v>
      </c>
      <c r="C34" s="50">
        <v>105</v>
      </c>
      <c r="D34" s="50">
        <v>137</v>
      </c>
      <c r="E34" s="50">
        <v>70</v>
      </c>
      <c r="F34" s="50">
        <v>76</v>
      </c>
      <c r="G34" s="50">
        <v>47</v>
      </c>
      <c r="H34" s="50">
        <v>65</v>
      </c>
      <c r="I34" s="50">
        <v>27</v>
      </c>
      <c r="J34" s="50">
        <v>16</v>
      </c>
      <c r="K34" s="147">
        <v>30</v>
      </c>
      <c r="L34" s="50">
        <v>59</v>
      </c>
      <c r="M34" s="154">
        <v>41</v>
      </c>
      <c r="N34" s="49">
        <v>552</v>
      </c>
      <c r="O34" s="50">
        <v>513</v>
      </c>
      <c r="P34" s="50">
        <v>577</v>
      </c>
      <c r="Q34" s="50">
        <v>515</v>
      </c>
      <c r="R34" s="50">
        <v>359</v>
      </c>
      <c r="S34" s="50">
        <v>301</v>
      </c>
      <c r="T34" s="50">
        <v>470</v>
      </c>
      <c r="U34" s="50">
        <v>331</v>
      </c>
      <c r="V34" s="50">
        <v>426</v>
      </c>
      <c r="W34" s="147">
        <v>461</v>
      </c>
      <c r="X34" s="50">
        <v>512</v>
      </c>
      <c r="Y34" s="154">
        <v>375</v>
      </c>
      <c r="Z34" s="49">
        <v>1221</v>
      </c>
      <c r="AA34" s="50">
        <v>1136</v>
      </c>
      <c r="AB34" s="50">
        <v>1291</v>
      </c>
      <c r="AC34" s="50">
        <v>1121</v>
      </c>
      <c r="AD34" s="50">
        <v>1128</v>
      </c>
      <c r="AE34" s="50">
        <v>1128</v>
      </c>
      <c r="AF34" s="50">
        <v>1343</v>
      </c>
      <c r="AG34" s="50">
        <v>950</v>
      </c>
      <c r="AH34" s="50">
        <v>920</v>
      </c>
      <c r="AI34" s="147">
        <v>1196</v>
      </c>
      <c r="AJ34" s="50">
        <v>1166</v>
      </c>
      <c r="AK34" s="154">
        <v>1390</v>
      </c>
      <c r="AL34" s="49">
        <v>4040</v>
      </c>
      <c r="AM34" s="50">
        <v>3633</v>
      </c>
      <c r="AN34" s="50">
        <v>3938</v>
      </c>
      <c r="AO34" s="50">
        <v>3835</v>
      </c>
      <c r="AP34" s="50">
        <v>3836</v>
      </c>
      <c r="AQ34" s="50">
        <v>4009</v>
      </c>
      <c r="AR34" s="50">
        <v>4010</v>
      </c>
      <c r="AS34" s="50">
        <v>3549</v>
      </c>
      <c r="AT34" s="50">
        <v>3460</v>
      </c>
      <c r="AU34" s="147">
        <v>3723</v>
      </c>
      <c r="AV34" s="50">
        <v>4673</v>
      </c>
      <c r="AW34" s="154">
        <v>4717</v>
      </c>
      <c r="AX34" s="49">
        <v>228</v>
      </c>
      <c r="AY34" s="50">
        <v>210</v>
      </c>
      <c r="AZ34" s="50">
        <v>223</v>
      </c>
      <c r="BA34" s="50">
        <v>241</v>
      </c>
      <c r="BB34" s="50">
        <v>312</v>
      </c>
      <c r="BC34" s="50">
        <v>328</v>
      </c>
      <c r="BD34" s="50">
        <v>367</v>
      </c>
      <c r="BE34" s="50">
        <v>367</v>
      </c>
      <c r="BF34" s="50">
        <v>399</v>
      </c>
      <c r="BG34" s="147">
        <v>367</v>
      </c>
      <c r="BH34" s="50">
        <v>468</v>
      </c>
      <c r="BI34" s="154">
        <v>443</v>
      </c>
      <c r="BJ34" s="49">
        <v>0</v>
      </c>
      <c r="BK34" s="50">
        <v>0</v>
      </c>
      <c r="BL34" s="50">
        <v>0</v>
      </c>
      <c r="BM34" s="50">
        <v>0</v>
      </c>
      <c r="BN34" s="50">
        <v>6</v>
      </c>
      <c r="BO34" s="50">
        <v>0</v>
      </c>
      <c r="BP34" s="50">
        <v>0</v>
      </c>
      <c r="BQ34" s="50">
        <v>0</v>
      </c>
      <c r="BR34" s="50">
        <v>0</v>
      </c>
      <c r="BS34" s="147">
        <v>0</v>
      </c>
      <c r="BT34" s="50">
        <v>0</v>
      </c>
      <c r="BU34" s="154">
        <v>0</v>
      </c>
      <c r="BV34" s="49">
        <v>6144</v>
      </c>
      <c r="BW34" s="50">
        <v>5597</v>
      </c>
      <c r="BX34" s="50">
        <v>6166</v>
      </c>
      <c r="BY34" s="50">
        <v>5782</v>
      </c>
      <c r="BZ34" s="50">
        <v>5717</v>
      </c>
      <c r="CA34" s="50">
        <v>5813</v>
      </c>
      <c r="CB34" s="50">
        <v>6255</v>
      </c>
      <c r="CC34" s="50">
        <v>5224</v>
      </c>
      <c r="CD34" s="50">
        <v>5221</v>
      </c>
      <c r="CE34" s="147">
        <v>5777</v>
      </c>
      <c r="CF34" s="50">
        <v>6878</v>
      </c>
      <c r="CG34" s="159">
        <v>6966</v>
      </c>
    </row>
    <row r="35" spans="1:85" x14ac:dyDescent="0.2">
      <c r="A35" s="33" t="s">
        <v>224</v>
      </c>
      <c r="B35" s="148">
        <v>0</v>
      </c>
      <c r="C35" s="27">
        <v>0</v>
      </c>
      <c r="D35" s="27">
        <v>2</v>
      </c>
      <c r="E35" s="27">
        <v>0</v>
      </c>
      <c r="F35" s="27">
        <v>0</v>
      </c>
      <c r="G35" s="27">
        <v>0</v>
      </c>
      <c r="H35" s="27">
        <v>1</v>
      </c>
      <c r="I35" s="27">
        <v>0</v>
      </c>
      <c r="J35" s="27">
        <v>0</v>
      </c>
      <c r="K35" s="149">
        <v>2</v>
      </c>
      <c r="L35" s="27">
        <v>3</v>
      </c>
      <c r="M35" s="155">
        <v>3</v>
      </c>
      <c r="N35" s="148">
        <v>4</v>
      </c>
      <c r="O35" s="27">
        <v>15</v>
      </c>
      <c r="P35" s="27">
        <v>73</v>
      </c>
      <c r="Q35" s="27">
        <v>19</v>
      </c>
      <c r="R35" s="27">
        <v>2</v>
      </c>
      <c r="S35" s="27">
        <v>8</v>
      </c>
      <c r="T35" s="27">
        <v>2</v>
      </c>
      <c r="U35" s="27">
        <v>10</v>
      </c>
      <c r="V35" s="27">
        <v>10</v>
      </c>
      <c r="W35" s="149">
        <v>11</v>
      </c>
      <c r="X35" s="27">
        <v>64</v>
      </c>
      <c r="Y35" s="155">
        <v>6</v>
      </c>
      <c r="Z35" s="148">
        <v>41</v>
      </c>
      <c r="AA35" s="27">
        <v>77</v>
      </c>
      <c r="AB35" s="27">
        <v>137</v>
      </c>
      <c r="AC35" s="27">
        <v>30</v>
      </c>
      <c r="AD35" s="27">
        <v>22</v>
      </c>
      <c r="AE35" s="27">
        <v>38</v>
      </c>
      <c r="AF35" s="27">
        <v>34</v>
      </c>
      <c r="AG35" s="27">
        <v>30</v>
      </c>
      <c r="AH35" s="27">
        <v>21</v>
      </c>
      <c r="AI35" s="149">
        <v>54</v>
      </c>
      <c r="AJ35" s="27">
        <v>46</v>
      </c>
      <c r="AK35" s="155">
        <v>63</v>
      </c>
      <c r="AL35" s="148">
        <v>167</v>
      </c>
      <c r="AM35" s="27">
        <v>234</v>
      </c>
      <c r="AN35" s="27">
        <v>233</v>
      </c>
      <c r="AO35" s="27">
        <v>138</v>
      </c>
      <c r="AP35" s="27">
        <v>115</v>
      </c>
      <c r="AQ35" s="27">
        <v>212</v>
      </c>
      <c r="AR35" s="27">
        <v>143</v>
      </c>
      <c r="AS35" s="27">
        <v>124</v>
      </c>
      <c r="AT35" s="27">
        <v>195</v>
      </c>
      <c r="AU35" s="149">
        <v>217</v>
      </c>
      <c r="AV35" s="27">
        <v>401</v>
      </c>
      <c r="AW35" s="155">
        <v>267</v>
      </c>
      <c r="AX35" s="148">
        <v>3</v>
      </c>
      <c r="AY35" s="27">
        <v>10</v>
      </c>
      <c r="AZ35" s="27">
        <v>6</v>
      </c>
      <c r="BA35" s="27">
        <v>7</v>
      </c>
      <c r="BB35" s="27">
        <v>7</v>
      </c>
      <c r="BC35" s="27">
        <v>10</v>
      </c>
      <c r="BD35" s="27">
        <v>6</v>
      </c>
      <c r="BE35" s="27">
        <v>14</v>
      </c>
      <c r="BF35" s="27">
        <v>20</v>
      </c>
      <c r="BG35" s="149">
        <v>21</v>
      </c>
      <c r="BH35" s="27">
        <v>25</v>
      </c>
      <c r="BI35" s="155">
        <v>64</v>
      </c>
      <c r="BJ35" s="148">
        <v>0</v>
      </c>
      <c r="BK35" s="27">
        <v>0</v>
      </c>
      <c r="BL35" s="27">
        <v>0</v>
      </c>
      <c r="BM35" s="27">
        <v>0</v>
      </c>
      <c r="BN35" s="27">
        <v>0</v>
      </c>
      <c r="BO35" s="27">
        <v>0</v>
      </c>
      <c r="BP35" s="27">
        <v>0</v>
      </c>
      <c r="BQ35" s="27">
        <v>0</v>
      </c>
      <c r="BR35" s="27">
        <v>0</v>
      </c>
      <c r="BS35" s="149">
        <v>0</v>
      </c>
      <c r="BT35" s="27">
        <v>0</v>
      </c>
      <c r="BU35" s="155">
        <v>0</v>
      </c>
      <c r="BV35" s="148">
        <v>215</v>
      </c>
      <c r="BW35" s="27">
        <v>336</v>
      </c>
      <c r="BX35" s="27">
        <v>451</v>
      </c>
      <c r="BY35" s="27">
        <v>194</v>
      </c>
      <c r="BZ35" s="27">
        <v>146</v>
      </c>
      <c r="CA35" s="27">
        <v>268</v>
      </c>
      <c r="CB35" s="27">
        <v>186</v>
      </c>
      <c r="CC35" s="27">
        <v>178</v>
      </c>
      <c r="CD35" s="27">
        <v>246</v>
      </c>
      <c r="CE35" s="149">
        <v>305</v>
      </c>
      <c r="CF35" s="27">
        <v>539</v>
      </c>
      <c r="CG35" s="160">
        <v>403</v>
      </c>
    </row>
    <row r="36" spans="1:85" x14ac:dyDescent="0.2">
      <c r="A36" s="33" t="s">
        <v>81</v>
      </c>
      <c r="B36" s="148">
        <v>13</v>
      </c>
      <c r="C36" s="27">
        <v>20</v>
      </c>
      <c r="D36" s="27">
        <v>20</v>
      </c>
      <c r="E36" s="27">
        <v>6</v>
      </c>
      <c r="F36" s="27">
        <v>12</v>
      </c>
      <c r="G36" s="27">
        <v>7</v>
      </c>
      <c r="H36" s="27">
        <v>8</v>
      </c>
      <c r="I36" s="27">
        <v>5</v>
      </c>
      <c r="J36" s="27">
        <v>1</v>
      </c>
      <c r="K36" s="149">
        <v>5</v>
      </c>
      <c r="L36" s="27">
        <v>5</v>
      </c>
      <c r="M36" s="155">
        <v>4</v>
      </c>
      <c r="N36" s="148">
        <v>71</v>
      </c>
      <c r="O36" s="27">
        <v>76</v>
      </c>
      <c r="P36" s="27">
        <v>64</v>
      </c>
      <c r="Q36" s="27">
        <v>71</v>
      </c>
      <c r="R36" s="27">
        <v>62</v>
      </c>
      <c r="S36" s="27">
        <v>57</v>
      </c>
      <c r="T36" s="27">
        <v>31</v>
      </c>
      <c r="U36" s="27">
        <v>54</v>
      </c>
      <c r="V36" s="27">
        <v>52</v>
      </c>
      <c r="W36" s="149">
        <v>69</v>
      </c>
      <c r="X36" s="27">
        <v>45</v>
      </c>
      <c r="Y36" s="155">
        <v>49</v>
      </c>
      <c r="Z36" s="148">
        <v>169</v>
      </c>
      <c r="AA36" s="27">
        <v>184</v>
      </c>
      <c r="AB36" s="27">
        <v>194</v>
      </c>
      <c r="AC36" s="27">
        <v>231</v>
      </c>
      <c r="AD36" s="27">
        <v>178</v>
      </c>
      <c r="AE36" s="27">
        <v>176</v>
      </c>
      <c r="AF36" s="27">
        <v>211</v>
      </c>
      <c r="AG36" s="27">
        <v>117</v>
      </c>
      <c r="AH36" s="27">
        <v>108</v>
      </c>
      <c r="AI36" s="149">
        <v>128</v>
      </c>
      <c r="AJ36" s="27">
        <v>168</v>
      </c>
      <c r="AK36" s="155">
        <v>207</v>
      </c>
      <c r="AL36" s="148">
        <v>525</v>
      </c>
      <c r="AM36" s="27">
        <v>515</v>
      </c>
      <c r="AN36" s="27">
        <v>510</v>
      </c>
      <c r="AO36" s="27">
        <v>581</v>
      </c>
      <c r="AP36" s="27">
        <v>636</v>
      </c>
      <c r="AQ36" s="27">
        <v>691</v>
      </c>
      <c r="AR36" s="27">
        <v>593</v>
      </c>
      <c r="AS36" s="27">
        <v>540</v>
      </c>
      <c r="AT36" s="27">
        <v>455</v>
      </c>
      <c r="AU36" s="149">
        <v>483</v>
      </c>
      <c r="AV36" s="27">
        <v>493</v>
      </c>
      <c r="AW36" s="155">
        <v>660</v>
      </c>
      <c r="AX36" s="148">
        <v>37</v>
      </c>
      <c r="AY36" s="27">
        <v>31</v>
      </c>
      <c r="AZ36" s="27">
        <v>36</v>
      </c>
      <c r="BA36" s="27">
        <v>33</v>
      </c>
      <c r="BB36" s="27">
        <v>54</v>
      </c>
      <c r="BC36" s="27">
        <v>73</v>
      </c>
      <c r="BD36" s="27">
        <v>71</v>
      </c>
      <c r="BE36" s="27">
        <v>49</v>
      </c>
      <c r="BF36" s="27">
        <v>77</v>
      </c>
      <c r="BG36" s="149">
        <v>75</v>
      </c>
      <c r="BH36" s="27">
        <v>57</v>
      </c>
      <c r="BI36" s="155">
        <v>48</v>
      </c>
      <c r="BJ36" s="148">
        <v>0</v>
      </c>
      <c r="BK36" s="27">
        <v>0</v>
      </c>
      <c r="BL36" s="27">
        <v>0</v>
      </c>
      <c r="BM36" s="27">
        <v>0</v>
      </c>
      <c r="BN36" s="27">
        <v>0</v>
      </c>
      <c r="BO36" s="27">
        <v>0</v>
      </c>
      <c r="BP36" s="27">
        <v>0</v>
      </c>
      <c r="BQ36" s="27">
        <v>0</v>
      </c>
      <c r="BR36" s="27">
        <v>0</v>
      </c>
      <c r="BS36" s="149">
        <v>0</v>
      </c>
      <c r="BT36" s="27">
        <v>0</v>
      </c>
      <c r="BU36" s="155">
        <v>0</v>
      </c>
      <c r="BV36" s="148">
        <v>815</v>
      </c>
      <c r="BW36" s="27">
        <v>826</v>
      </c>
      <c r="BX36" s="27">
        <v>824</v>
      </c>
      <c r="BY36" s="27">
        <v>922</v>
      </c>
      <c r="BZ36" s="27">
        <v>942</v>
      </c>
      <c r="CA36" s="27">
        <v>1004</v>
      </c>
      <c r="CB36" s="27">
        <v>914</v>
      </c>
      <c r="CC36" s="27">
        <v>765</v>
      </c>
      <c r="CD36" s="27">
        <v>693</v>
      </c>
      <c r="CE36" s="149">
        <v>760</v>
      </c>
      <c r="CF36" s="27">
        <v>768</v>
      </c>
      <c r="CG36" s="160">
        <v>968</v>
      </c>
    </row>
    <row r="37" spans="1:85" x14ac:dyDescent="0.2">
      <c r="A37" s="33" t="s">
        <v>82</v>
      </c>
      <c r="B37" s="148">
        <v>19</v>
      </c>
      <c r="C37" s="27">
        <v>4</v>
      </c>
      <c r="D37" s="27">
        <v>29</v>
      </c>
      <c r="E37" s="27">
        <v>14</v>
      </c>
      <c r="F37" s="27">
        <v>7</v>
      </c>
      <c r="G37" s="27">
        <v>14</v>
      </c>
      <c r="H37" s="27">
        <v>3</v>
      </c>
      <c r="I37" s="27">
        <v>8</v>
      </c>
      <c r="J37" s="27">
        <v>6</v>
      </c>
      <c r="K37" s="149">
        <v>0</v>
      </c>
      <c r="L37" s="27">
        <v>2</v>
      </c>
      <c r="M37" s="155">
        <v>4</v>
      </c>
      <c r="N37" s="148">
        <v>70</v>
      </c>
      <c r="O37" s="27">
        <v>59</v>
      </c>
      <c r="P37" s="27">
        <v>74</v>
      </c>
      <c r="Q37" s="27">
        <v>71</v>
      </c>
      <c r="R37" s="27">
        <v>44</v>
      </c>
      <c r="S37" s="27">
        <v>33</v>
      </c>
      <c r="T37" s="27">
        <v>59</v>
      </c>
      <c r="U37" s="27">
        <v>58</v>
      </c>
      <c r="V37" s="27">
        <v>47</v>
      </c>
      <c r="W37" s="149">
        <v>60</v>
      </c>
      <c r="X37" s="27">
        <v>31</v>
      </c>
      <c r="Y37" s="155">
        <v>31</v>
      </c>
      <c r="Z37" s="148">
        <v>149</v>
      </c>
      <c r="AA37" s="27">
        <v>119</v>
      </c>
      <c r="AB37" s="27">
        <v>143</v>
      </c>
      <c r="AC37" s="27">
        <v>126</v>
      </c>
      <c r="AD37" s="27">
        <v>99</v>
      </c>
      <c r="AE37" s="27">
        <v>83</v>
      </c>
      <c r="AF37" s="27">
        <v>65</v>
      </c>
      <c r="AG37" s="27">
        <v>59</v>
      </c>
      <c r="AH37" s="27">
        <v>53</v>
      </c>
      <c r="AI37" s="149">
        <v>105</v>
      </c>
      <c r="AJ37" s="27">
        <v>67</v>
      </c>
      <c r="AK37" s="155">
        <v>88</v>
      </c>
      <c r="AL37" s="148">
        <v>416</v>
      </c>
      <c r="AM37" s="27">
        <v>308</v>
      </c>
      <c r="AN37" s="27">
        <v>387</v>
      </c>
      <c r="AO37" s="27">
        <v>371</v>
      </c>
      <c r="AP37" s="27">
        <v>269</v>
      </c>
      <c r="AQ37" s="27">
        <v>249</v>
      </c>
      <c r="AR37" s="27">
        <v>236</v>
      </c>
      <c r="AS37" s="27">
        <v>239</v>
      </c>
      <c r="AT37" s="27">
        <v>217</v>
      </c>
      <c r="AU37" s="149">
        <v>236</v>
      </c>
      <c r="AV37" s="27">
        <v>365</v>
      </c>
      <c r="AW37" s="155">
        <v>363</v>
      </c>
      <c r="AX37" s="148">
        <v>25</v>
      </c>
      <c r="AY37" s="27">
        <v>17</v>
      </c>
      <c r="AZ37" s="27">
        <v>25</v>
      </c>
      <c r="BA37" s="27">
        <v>16</v>
      </c>
      <c r="BB37" s="27">
        <v>27</v>
      </c>
      <c r="BC37" s="27">
        <v>24</v>
      </c>
      <c r="BD37" s="27">
        <v>24</v>
      </c>
      <c r="BE37" s="27">
        <v>29</v>
      </c>
      <c r="BF37" s="27">
        <v>29</v>
      </c>
      <c r="BG37" s="149">
        <v>30</v>
      </c>
      <c r="BH37" s="27">
        <v>28</v>
      </c>
      <c r="BI37" s="155">
        <v>23</v>
      </c>
      <c r="BJ37" s="148">
        <v>0</v>
      </c>
      <c r="BK37" s="27">
        <v>0</v>
      </c>
      <c r="BL37" s="27">
        <v>0</v>
      </c>
      <c r="BM37" s="27">
        <v>0</v>
      </c>
      <c r="BN37" s="27">
        <v>4</v>
      </c>
      <c r="BO37" s="27">
        <v>0</v>
      </c>
      <c r="BP37" s="27">
        <v>0</v>
      </c>
      <c r="BQ37" s="27">
        <v>0</v>
      </c>
      <c r="BR37" s="27">
        <v>0</v>
      </c>
      <c r="BS37" s="149">
        <v>0</v>
      </c>
      <c r="BT37" s="27">
        <v>0</v>
      </c>
      <c r="BU37" s="155">
        <v>0</v>
      </c>
      <c r="BV37" s="148">
        <v>679</v>
      </c>
      <c r="BW37" s="27">
        <v>507</v>
      </c>
      <c r="BX37" s="27">
        <v>658</v>
      </c>
      <c r="BY37" s="27">
        <v>598</v>
      </c>
      <c r="BZ37" s="27">
        <v>450</v>
      </c>
      <c r="CA37" s="27">
        <v>403</v>
      </c>
      <c r="CB37" s="27">
        <v>387</v>
      </c>
      <c r="CC37" s="27">
        <v>393</v>
      </c>
      <c r="CD37" s="27">
        <v>352</v>
      </c>
      <c r="CE37" s="149">
        <v>431</v>
      </c>
      <c r="CF37" s="27">
        <v>493</v>
      </c>
      <c r="CG37" s="160">
        <v>509</v>
      </c>
    </row>
    <row r="38" spans="1:85" x14ac:dyDescent="0.2">
      <c r="A38" s="33" t="s">
        <v>80</v>
      </c>
      <c r="B38" s="148">
        <v>18</v>
      </c>
      <c r="C38" s="27">
        <v>30</v>
      </c>
      <c r="D38" s="27">
        <v>39</v>
      </c>
      <c r="E38" s="27">
        <v>6</v>
      </c>
      <c r="F38" s="27">
        <v>11</v>
      </c>
      <c r="G38" s="27">
        <v>8</v>
      </c>
      <c r="H38" s="27">
        <v>21</v>
      </c>
      <c r="I38" s="27">
        <v>4</v>
      </c>
      <c r="J38" s="27">
        <v>4</v>
      </c>
      <c r="K38" s="149">
        <v>11</v>
      </c>
      <c r="L38" s="27">
        <v>28</v>
      </c>
      <c r="M38" s="155">
        <v>9</v>
      </c>
      <c r="N38" s="148">
        <v>189</v>
      </c>
      <c r="O38" s="27">
        <v>179</v>
      </c>
      <c r="P38" s="27">
        <v>147</v>
      </c>
      <c r="Q38" s="27">
        <v>151</v>
      </c>
      <c r="R38" s="27">
        <v>132</v>
      </c>
      <c r="S38" s="27">
        <v>84</v>
      </c>
      <c r="T38" s="27">
        <v>174</v>
      </c>
      <c r="U38" s="27">
        <v>92</v>
      </c>
      <c r="V38" s="27">
        <v>160</v>
      </c>
      <c r="W38" s="149">
        <v>117</v>
      </c>
      <c r="X38" s="27">
        <v>143</v>
      </c>
      <c r="Y38" s="155">
        <v>158</v>
      </c>
      <c r="Z38" s="148">
        <v>370</v>
      </c>
      <c r="AA38" s="27">
        <v>319</v>
      </c>
      <c r="AB38" s="27">
        <v>317</v>
      </c>
      <c r="AC38" s="27">
        <v>306</v>
      </c>
      <c r="AD38" s="27">
        <v>390</v>
      </c>
      <c r="AE38" s="27">
        <v>388</v>
      </c>
      <c r="AF38" s="27">
        <v>421</v>
      </c>
      <c r="AG38" s="27">
        <v>319</v>
      </c>
      <c r="AH38" s="27">
        <v>358</v>
      </c>
      <c r="AI38" s="149">
        <v>446</v>
      </c>
      <c r="AJ38" s="27">
        <v>403</v>
      </c>
      <c r="AK38" s="155">
        <v>499</v>
      </c>
      <c r="AL38" s="148">
        <v>1323</v>
      </c>
      <c r="AM38" s="27">
        <v>1135</v>
      </c>
      <c r="AN38" s="27">
        <v>1035</v>
      </c>
      <c r="AO38" s="27">
        <v>1035</v>
      </c>
      <c r="AP38" s="27">
        <v>1152</v>
      </c>
      <c r="AQ38" s="27">
        <v>1200</v>
      </c>
      <c r="AR38" s="27">
        <v>1287</v>
      </c>
      <c r="AS38" s="27">
        <v>1055</v>
      </c>
      <c r="AT38" s="27">
        <v>1094</v>
      </c>
      <c r="AU38" s="149">
        <v>1187</v>
      </c>
      <c r="AV38" s="27">
        <v>1611</v>
      </c>
      <c r="AW38" s="155">
        <v>1451</v>
      </c>
      <c r="AX38" s="148">
        <v>82</v>
      </c>
      <c r="AY38" s="27">
        <v>76</v>
      </c>
      <c r="AZ38" s="27">
        <v>63</v>
      </c>
      <c r="BA38" s="27">
        <v>82</v>
      </c>
      <c r="BB38" s="27">
        <v>65</v>
      </c>
      <c r="BC38" s="27">
        <v>87</v>
      </c>
      <c r="BD38" s="27">
        <v>110</v>
      </c>
      <c r="BE38" s="27">
        <v>91</v>
      </c>
      <c r="BF38" s="27">
        <v>102</v>
      </c>
      <c r="BG38" s="149">
        <v>103</v>
      </c>
      <c r="BH38" s="27">
        <v>142</v>
      </c>
      <c r="BI38" s="155">
        <v>134</v>
      </c>
      <c r="BJ38" s="148">
        <v>0</v>
      </c>
      <c r="BK38" s="27">
        <v>0</v>
      </c>
      <c r="BL38" s="27">
        <v>0</v>
      </c>
      <c r="BM38" s="27">
        <v>0</v>
      </c>
      <c r="BN38" s="27">
        <v>0</v>
      </c>
      <c r="BO38" s="27">
        <v>0</v>
      </c>
      <c r="BP38" s="27">
        <v>0</v>
      </c>
      <c r="BQ38" s="27">
        <v>0</v>
      </c>
      <c r="BR38" s="27">
        <v>0</v>
      </c>
      <c r="BS38" s="149">
        <v>0</v>
      </c>
      <c r="BT38" s="27">
        <v>0</v>
      </c>
      <c r="BU38" s="155">
        <v>0</v>
      </c>
      <c r="BV38" s="148">
        <v>1982</v>
      </c>
      <c r="BW38" s="27">
        <v>1739</v>
      </c>
      <c r="BX38" s="27">
        <v>1601</v>
      </c>
      <c r="BY38" s="27">
        <v>1580</v>
      </c>
      <c r="BZ38" s="27">
        <v>1750</v>
      </c>
      <c r="CA38" s="27">
        <v>1767</v>
      </c>
      <c r="CB38" s="27">
        <v>2013</v>
      </c>
      <c r="CC38" s="27">
        <v>1561</v>
      </c>
      <c r="CD38" s="27">
        <v>1718</v>
      </c>
      <c r="CE38" s="149">
        <v>1864</v>
      </c>
      <c r="CF38" s="27">
        <v>2327</v>
      </c>
      <c r="CG38" s="160">
        <v>2251</v>
      </c>
    </row>
    <row r="39" spans="1:85" x14ac:dyDescent="0.2">
      <c r="A39" s="33" t="s">
        <v>83</v>
      </c>
      <c r="B39" s="148">
        <v>9</v>
      </c>
      <c r="C39" s="27">
        <v>21</v>
      </c>
      <c r="D39" s="27">
        <v>12</v>
      </c>
      <c r="E39" s="27">
        <v>7</v>
      </c>
      <c r="F39" s="27">
        <v>20</v>
      </c>
      <c r="G39" s="27">
        <v>8</v>
      </c>
      <c r="H39" s="27">
        <v>2</v>
      </c>
      <c r="I39" s="27">
        <v>6</v>
      </c>
      <c r="J39" s="27">
        <v>0</v>
      </c>
      <c r="K39" s="149">
        <v>7</v>
      </c>
      <c r="L39" s="27">
        <v>5</v>
      </c>
      <c r="M39" s="155">
        <v>8</v>
      </c>
      <c r="N39" s="148">
        <v>54</v>
      </c>
      <c r="O39" s="27">
        <v>47</v>
      </c>
      <c r="P39" s="27">
        <v>41</v>
      </c>
      <c r="Q39" s="27">
        <v>48</v>
      </c>
      <c r="R39" s="27">
        <v>31</v>
      </c>
      <c r="S39" s="27">
        <v>24</v>
      </c>
      <c r="T39" s="27">
        <v>35</v>
      </c>
      <c r="U39" s="27">
        <v>26</v>
      </c>
      <c r="V39" s="27">
        <v>39</v>
      </c>
      <c r="W39" s="149">
        <v>27</v>
      </c>
      <c r="X39" s="27">
        <v>37</v>
      </c>
      <c r="Y39" s="155">
        <v>29</v>
      </c>
      <c r="Z39" s="148">
        <v>172</v>
      </c>
      <c r="AA39" s="27">
        <v>148</v>
      </c>
      <c r="AB39" s="27">
        <v>158</v>
      </c>
      <c r="AC39" s="27">
        <v>119</v>
      </c>
      <c r="AD39" s="27">
        <v>121</v>
      </c>
      <c r="AE39" s="27">
        <v>124</v>
      </c>
      <c r="AF39" s="27">
        <v>108</v>
      </c>
      <c r="AG39" s="27">
        <v>122</v>
      </c>
      <c r="AH39" s="27">
        <v>90</v>
      </c>
      <c r="AI39" s="149">
        <v>102</v>
      </c>
      <c r="AJ39" s="27">
        <v>116</v>
      </c>
      <c r="AK39" s="155">
        <v>103</v>
      </c>
      <c r="AL39" s="148">
        <v>466</v>
      </c>
      <c r="AM39" s="27">
        <v>482</v>
      </c>
      <c r="AN39" s="27">
        <v>519</v>
      </c>
      <c r="AO39" s="27">
        <v>558</v>
      </c>
      <c r="AP39" s="27">
        <v>519</v>
      </c>
      <c r="AQ39" s="27">
        <v>516</v>
      </c>
      <c r="AR39" s="27">
        <v>447</v>
      </c>
      <c r="AS39" s="27">
        <v>494</v>
      </c>
      <c r="AT39" s="27">
        <v>422</v>
      </c>
      <c r="AU39" s="149">
        <v>510</v>
      </c>
      <c r="AV39" s="27">
        <v>424</v>
      </c>
      <c r="AW39" s="155">
        <v>455</v>
      </c>
      <c r="AX39" s="148">
        <v>24</v>
      </c>
      <c r="AY39" s="27">
        <v>31</v>
      </c>
      <c r="AZ39" s="27">
        <v>29</v>
      </c>
      <c r="BA39" s="27">
        <v>29</v>
      </c>
      <c r="BB39" s="27">
        <v>54</v>
      </c>
      <c r="BC39" s="27">
        <v>49</v>
      </c>
      <c r="BD39" s="27">
        <v>37</v>
      </c>
      <c r="BE39" s="27">
        <v>62</v>
      </c>
      <c r="BF39" s="27">
        <v>53</v>
      </c>
      <c r="BG39" s="149">
        <v>41</v>
      </c>
      <c r="BH39" s="27">
        <v>76</v>
      </c>
      <c r="BI39" s="155">
        <v>32</v>
      </c>
      <c r="BJ39" s="148">
        <v>0</v>
      </c>
      <c r="BK39" s="27">
        <v>0</v>
      </c>
      <c r="BL39" s="27">
        <v>0</v>
      </c>
      <c r="BM39" s="27">
        <v>0</v>
      </c>
      <c r="BN39" s="27">
        <v>0</v>
      </c>
      <c r="BO39" s="27">
        <v>0</v>
      </c>
      <c r="BP39" s="27">
        <v>0</v>
      </c>
      <c r="BQ39" s="27">
        <v>0</v>
      </c>
      <c r="BR39" s="27">
        <v>0</v>
      </c>
      <c r="BS39" s="149">
        <v>0</v>
      </c>
      <c r="BT39" s="27">
        <v>0</v>
      </c>
      <c r="BU39" s="155">
        <v>0</v>
      </c>
      <c r="BV39" s="148">
        <v>725</v>
      </c>
      <c r="BW39" s="27">
        <v>729</v>
      </c>
      <c r="BX39" s="27">
        <v>759</v>
      </c>
      <c r="BY39" s="27">
        <v>761</v>
      </c>
      <c r="BZ39" s="27">
        <v>745</v>
      </c>
      <c r="CA39" s="27">
        <v>721</v>
      </c>
      <c r="CB39" s="27">
        <v>629</v>
      </c>
      <c r="CC39" s="27">
        <v>710</v>
      </c>
      <c r="CD39" s="27">
        <v>604</v>
      </c>
      <c r="CE39" s="149">
        <v>687</v>
      </c>
      <c r="CF39" s="27">
        <v>658</v>
      </c>
      <c r="CG39" s="160">
        <v>627</v>
      </c>
    </row>
    <row r="40" spans="1:85" x14ac:dyDescent="0.2">
      <c r="A40" s="33" t="s">
        <v>190</v>
      </c>
      <c r="B40" s="148">
        <v>2</v>
      </c>
      <c r="C40" s="27">
        <v>0</v>
      </c>
      <c r="D40" s="27">
        <v>2</v>
      </c>
      <c r="E40" s="27">
        <v>1</v>
      </c>
      <c r="F40" s="27">
        <v>2</v>
      </c>
      <c r="G40" s="27">
        <v>0</v>
      </c>
      <c r="H40" s="27">
        <v>0</v>
      </c>
      <c r="I40" s="27">
        <v>0</v>
      </c>
      <c r="J40" s="27">
        <v>0</v>
      </c>
      <c r="K40" s="149">
        <v>2</v>
      </c>
      <c r="L40" s="27">
        <v>1</v>
      </c>
      <c r="M40" s="155">
        <v>2</v>
      </c>
      <c r="N40" s="148">
        <v>41</v>
      </c>
      <c r="O40" s="27">
        <v>16</v>
      </c>
      <c r="P40" s="27">
        <v>30</v>
      </c>
      <c r="Q40" s="27">
        <v>13</v>
      </c>
      <c r="R40" s="27">
        <v>10</v>
      </c>
      <c r="S40" s="27">
        <v>17</v>
      </c>
      <c r="T40" s="27">
        <v>13</v>
      </c>
      <c r="U40" s="27">
        <v>13</v>
      </c>
      <c r="V40" s="27">
        <v>5</v>
      </c>
      <c r="W40" s="149">
        <v>28</v>
      </c>
      <c r="X40" s="27">
        <v>11</v>
      </c>
      <c r="Y40" s="155">
        <v>17</v>
      </c>
      <c r="Z40" s="148">
        <v>80</v>
      </c>
      <c r="AA40" s="27">
        <v>60</v>
      </c>
      <c r="AB40" s="27">
        <v>66</v>
      </c>
      <c r="AC40" s="27">
        <v>63</v>
      </c>
      <c r="AD40" s="27">
        <v>73</v>
      </c>
      <c r="AE40" s="27">
        <v>51</v>
      </c>
      <c r="AF40" s="27">
        <v>61</v>
      </c>
      <c r="AG40" s="27">
        <v>55</v>
      </c>
      <c r="AH40" s="27">
        <v>66</v>
      </c>
      <c r="AI40" s="149">
        <v>54</v>
      </c>
      <c r="AJ40" s="27">
        <v>57</v>
      </c>
      <c r="AK40" s="155">
        <v>82</v>
      </c>
      <c r="AL40" s="148">
        <v>290</v>
      </c>
      <c r="AM40" s="27">
        <v>249</v>
      </c>
      <c r="AN40" s="27">
        <v>300</v>
      </c>
      <c r="AO40" s="27">
        <v>243</v>
      </c>
      <c r="AP40" s="27">
        <v>265</v>
      </c>
      <c r="AQ40" s="27">
        <v>260</v>
      </c>
      <c r="AR40" s="27">
        <v>269</v>
      </c>
      <c r="AS40" s="27">
        <v>245</v>
      </c>
      <c r="AT40" s="27">
        <v>293</v>
      </c>
      <c r="AU40" s="149">
        <v>249</v>
      </c>
      <c r="AV40" s="27">
        <v>274</v>
      </c>
      <c r="AW40" s="155">
        <v>397</v>
      </c>
      <c r="AX40" s="148">
        <v>20</v>
      </c>
      <c r="AY40" s="27">
        <v>9</v>
      </c>
      <c r="AZ40" s="27">
        <v>14</v>
      </c>
      <c r="BA40" s="27">
        <v>9</v>
      </c>
      <c r="BB40" s="27">
        <v>26</v>
      </c>
      <c r="BC40" s="27">
        <v>19</v>
      </c>
      <c r="BD40" s="27">
        <v>29</v>
      </c>
      <c r="BE40" s="27">
        <v>30</v>
      </c>
      <c r="BF40" s="27">
        <v>35</v>
      </c>
      <c r="BG40" s="149">
        <v>30</v>
      </c>
      <c r="BH40" s="27">
        <v>34</v>
      </c>
      <c r="BI40" s="155">
        <v>59</v>
      </c>
      <c r="BJ40" s="148">
        <v>0</v>
      </c>
      <c r="BK40" s="27">
        <v>0</v>
      </c>
      <c r="BL40" s="27">
        <v>0</v>
      </c>
      <c r="BM40" s="27">
        <v>0</v>
      </c>
      <c r="BN40" s="27">
        <v>1</v>
      </c>
      <c r="BO40" s="27">
        <v>0</v>
      </c>
      <c r="BP40" s="27">
        <v>0</v>
      </c>
      <c r="BQ40" s="27">
        <v>0</v>
      </c>
      <c r="BR40" s="27">
        <v>0</v>
      </c>
      <c r="BS40" s="149">
        <v>0</v>
      </c>
      <c r="BT40" s="27">
        <v>0</v>
      </c>
      <c r="BU40" s="155">
        <v>0</v>
      </c>
      <c r="BV40" s="148">
        <v>433</v>
      </c>
      <c r="BW40" s="27">
        <v>334</v>
      </c>
      <c r="BX40" s="27">
        <v>412</v>
      </c>
      <c r="BY40" s="27">
        <v>329</v>
      </c>
      <c r="BZ40" s="27">
        <v>377</v>
      </c>
      <c r="CA40" s="27">
        <v>347</v>
      </c>
      <c r="CB40" s="27">
        <v>372</v>
      </c>
      <c r="CC40" s="27">
        <v>343</v>
      </c>
      <c r="CD40" s="27">
        <v>399</v>
      </c>
      <c r="CE40" s="149">
        <v>363</v>
      </c>
      <c r="CF40" s="27">
        <v>377</v>
      </c>
      <c r="CG40" s="160">
        <v>557</v>
      </c>
    </row>
    <row r="41" spans="1:85" x14ac:dyDescent="0.2">
      <c r="A41" s="33" t="s">
        <v>84</v>
      </c>
      <c r="B41" s="148">
        <v>23</v>
      </c>
      <c r="C41" s="27">
        <v>9</v>
      </c>
      <c r="D41" s="27">
        <v>25</v>
      </c>
      <c r="E41" s="27">
        <v>25</v>
      </c>
      <c r="F41" s="27">
        <v>17</v>
      </c>
      <c r="G41" s="27">
        <v>5</v>
      </c>
      <c r="H41" s="27">
        <v>8</v>
      </c>
      <c r="I41" s="27">
        <v>4</v>
      </c>
      <c r="J41" s="27">
        <v>5</v>
      </c>
      <c r="K41" s="149">
        <v>0</v>
      </c>
      <c r="L41" s="27">
        <v>6</v>
      </c>
      <c r="M41" s="155">
        <v>7</v>
      </c>
      <c r="N41" s="148">
        <v>88</v>
      </c>
      <c r="O41" s="27">
        <v>81</v>
      </c>
      <c r="P41" s="27">
        <v>115</v>
      </c>
      <c r="Q41" s="27">
        <v>104</v>
      </c>
      <c r="R41" s="27">
        <v>68</v>
      </c>
      <c r="S41" s="27">
        <v>58</v>
      </c>
      <c r="T41" s="27">
        <v>115</v>
      </c>
      <c r="U41" s="27">
        <v>60</v>
      </c>
      <c r="V41" s="27">
        <v>97</v>
      </c>
      <c r="W41" s="149">
        <v>95</v>
      </c>
      <c r="X41" s="27">
        <v>107</v>
      </c>
      <c r="Y41" s="155">
        <v>66</v>
      </c>
      <c r="Z41" s="148">
        <v>183</v>
      </c>
      <c r="AA41" s="27">
        <v>146</v>
      </c>
      <c r="AB41" s="27">
        <v>179</v>
      </c>
      <c r="AC41" s="27">
        <v>178</v>
      </c>
      <c r="AD41" s="27">
        <v>169</v>
      </c>
      <c r="AE41" s="27">
        <v>204</v>
      </c>
      <c r="AF41" s="27">
        <v>363</v>
      </c>
      <c r="AG41" s="27">
        <v>189</v>
      </c>
      <c r="AH41" s="27">
        <v>187</v>
      </c>
      <c r="AI41" s="149">
        <v>239</v>
      </c>
      <c r="AJ41" s="27">
        <v>234</v>
      </c>
      <c r="AK41" s="155">
        <v>288</v>
      </c>
      <c r="AL41" s="148">
        <v>662</v>
      </c>
      <c r="AM41" s="27">
        <v>537</v>
      </c>
      <c r="AN41" s="27">
        <v>717</v>
      </c>
      <c r="AO41" s="27">
        <v>673</v>
      </c>
      <c r="AP41" s="27">
        <v>676</v>
      </c>
      <c r="AQ41" s="27">
        <v>710</v>
      </c>
      <c r="AR41" s="27">
        <v>816</v>
      </c>
      <c r="AS41" s="27">
        <v>631</v>
      </c>
      <c r="AT41" s="27">
        <v>578</v>
      </c>
      <c r="AU41" s="149">
        <v>659</v>
      </c>
      <c r="AV41" s="27">
        <v>878</v>
      </c>
      <c r="AW41" s="155">
        <v>937</v>
      </c>
      <c r="AX41" s="148">
        <v>28</v>
      </c>
      <c r="AY41" s="27">
        <v>30</v>
      </c>
      <c r="AZ41" s="27">
        <v>39</v>
      </c>
      <c r="BA41" s="27">
        <v>51</v>
      </c>
      <c r="BB41" s="27">
        <v>66</v>
      </c>
      <c r="BC41" s="27">
        <v>43</v>
      </c>
      <c r="BD41" s="27">
        <v>56</v>
      </c>
      <c r="BE41" s="27">
        <v>61</v>
      </c>
      <c r="BF41" s="27">
        <v>57</v>
      </c>
      <c r="BG41" s="149">
        <v>56</v>
      </c>
      <c r="BH41" s="27">
        <v>65</v>
      </c>
      <c r="BI41" s="155">
        <v>59</v>
      </c>
      <c r="BJ41" s="148">
        <v>0</v>
      </c>
      <c r="BK41" s="27">
        <v>0</v>
      </c>
      <c r="BL41" s="27">
        <v>0</v>
      </c>
      <c r="BM41" s="27">
        <v>0</v>
      </c>
      <c r="BN41" s="27">
        <v>1</v>
      </c>
      <c r="BO41" s="27">
        <v>0</v>
      </c>
      <c r="BP41" s="27">
        <v>0</v>
      </c>
      <c r="BQ41" s="27">
        <v>0</v>
      </c>
      <c r="BR41" s="27">
        <v>0</v>
      </c>
      <c r="BS41" s="149">
        <v>0</v>
      </c>
      <c r="BT41" s="27">
        <v>0</v>
      </c>
      <c r="BU41" s="155">
        <v>0</v>
      </c>
      <c r="BV41" s="148">
        <v>984</v>
      </c>
      <c r="BW41" s="27">
        <v>803</v>
      </c>
      <c r="BX41" s="27">
        <v>1075</v>
      </c>
      <c r="BY41" s="27">
        <v>1031</v>
      </c>
      <c r="BZ41" s="27">
        <v>997</v>
      </c>
      <c r="CA41" s="27">
        <v>1020</v>
      </c>
      <c r="CB41" s="27">
        <v>1358</v>
      </c>
      <c r="CC41" s="27">
        <v>945</v>
      </c>
      <c r="CD41" s="27">
        <v>924</v>
      </c>
      <c r="CE41" s="149">
        <v>1049</v>
      </c>
      <c r="CF41" s="27">
        <v>1290</v>
      </c>
      <c r="CG41" s="160">
        <v>1357</v>
      </c>
    </row>
    <row r="42" spans="1:85" ht="13.5" thickBot="1" x14ac:dyDescent="0.25">
      <c r="A42" s="34" t="s">
        <v>85</v>
      </c>
      <c r="B42" s="150">
        <v>19</v>
      </c>
      <c r="C42" s="151">
        <v>21</v>
      </c>
      <c r="D42" s="151">
        <v>8</v>
      </c>
      <c r="E42" s="151">
        <v>11</v>
      </c>
      <c r="F42" s="151">
        <v>7</v>
      </c>
      <c r="G42" s="151">
        <v>5</v>
      </c>
      <c r="H42" s="151">
        <v>22</v>
      </c>
      <c r="I42" s="151">
        <v>0</v>
      </c>
      <c r="J42" s="151">
        <v>0</v>
      </c>
      <c r="K42" s="152">
        <v>3</v>
      </c>
      <c r="L42" s="151">
        <v>9</v>
      </c>
      <c r="M42" s="156">
        <v>4</v>
      </c>
      <c r="N42" s="150">
        <v>35</v>
      </c>
      <c r="O42" s="151">
        <v>40</v>
      </c>
      <c r="P42" s="151">
        <v>33</v>
      </c>
      <c r="Q42" s="151">
        <v>38</v>
      </c>
      <c r="R42" s="151">
        <v>10</v>
      </c>
      <c r="S42" s="151">
        <v>20</v>
      </c>
      <c r="T42" s="151">
        <v>41</v>
      </c>
      <c r="U42" s="151">
        <v>18</v>
      </c>
      <c r="V42" s="151">
        <v>16</v>
      </c>
      <c r="W42" s="152">
        <v>54</v>
      </c>
      <c r="X42" s="151">
        <v>74</v>
      </c>
      <c r="Y42" s="156">
        <v>19</v>
      </c>
      <c r="Z42" s="150">
        <v>57</v>
      </c>
      <c r="AA42" s="151">
        <v>83</v>
      </c>
      <c r="AB42" s="151">
        <v>97</v>
      </c>
      <c r="AC42" s="151">
        <v>68</v>
      </c>
      <c r="AD42" s="151">
        <v>76</v>
      </c>
      <c r="AE42" s="151">
        <v>64</v>
      </c>
      <c r="AF42" s="151">
        <v>80</v>
      </c>
      <c r="AG42" s="151">
        <v>59</v>
      </c>
      <c r="AH42" s="151">
        <v>37</v>
      </c>
      <c r="AI42" s="152">
        <v>68</v>
      </c>
      <c r="AJ42" s="151">
        <v>75</v>
      </c>
      <c r="AK42" s="156">
        <v>60</v>
      </c>
      <c r="AL42" s="150">
        <v>191</v>
      </c>
      <c r="AM42" s="151">
        <v>173</v>
      </c>
      <c r="AN42" s="151">
        <v>237</v>
      </c>
      <c r="AO42" s="151">
        <v>236</v>
      </c>
      <c r="AP42" s="151">
        <v>204</v>
      </c>
      <c r="AQ42" s="151">
        <v>171</v>
      </c>
      <c r="AR42" s="151">
        <v>219</v>
      </c>
      <c r="AS42" s="151">
        <v>221</v>
      </c>
      <c r="AT42" s="151">
        <v>206</v>
      </c>
      <c r="AU42" s="152">
        <v>182</v>
      </c>
      <c r="AV42" s="151">
        <v>227</v>
      </c>
      <c r="AW42" s="156">
        <v>187</v>
      </c>
      <c r="AX42" s="150">
        <v>9</v>
      </c>
      <c r="AY42" s="151">
        <v>6</v>
      </c>
      <c r="AZ42" s="151">
        <v>11</v>
      </c>
      <c r="BA42" s="151">
        <v>14</v>
      </c>
      <c r="BB42" s="151">
        <v>13</v>
      </c>
      <c r="BC42" s="151">
        <v>23</v>
      </c>
      <c r="BD42" s="151">
        <v>34</v>
      </c>
      <c r="BE42" s="151">
        <v>31</v>
      </c>
      <c r="BF42" s="151">
        <v>26</v>
      </c>
      <c r="BG42" s="152">
        <v>11</v>
      </c>
      <c r="BH42" s="151">
        <v>41</v>
      </c>
      <c r="BI42" s="156">
        <v>24</v>
      </c>
      <c r="BJ42" s="150">
        <v>0</v>
      </c>
      <c r="BK42" s="151">
        <v>0</v>
      </c>
      <c r="BL42" s="151">
        <v>0</v>
      </c>
      <c r="BM42" s="151">
        <v>0</v>
      </c>
      <c r="BN42" s="151">
        <v>0</v>
      </c>
      <c r="BO42" s="151">
        <v>0</v>
      </c>
      <c r="BP42" s="151">
        <v>0</v>
      </c>
      <c r="BQ42" s="151">
        <v>0</v>
      </c>
      <c r="BR42" s="151">
        <v>0</v>
      </c>
      <c r="BS42" s="152">
        <v>0</v>
      </c>
      <c r="BT42" s="151">
        <v>0</v>
      </c>
      <c r="BU42" s="156">
        <v>0</v>
      </c>
      <c r="BV42" s="150">
        <v>311</v>
      </c>
      <c r="BW42" s="151">
        <v>323</v>
      </c>
      <c r="BX42" s="151">
        <v>386</v>
      </c>
      <c r="BY42" s="151">
        <v>367</v>
      </c>
      <c r="BZ42" s="151">
        <v>310</v>
      </c>
      <c r="CA42" s="151">
        <v>283</v>
      </c>
      <c r="CB42" s="151">
        <v>396</v>
      </c>
      <c r="CC42" s="151">
        <v>329</v>
      </c>
      <c r="CD42" s="151">
        <v>285</v>
      </c>
      <c r="CE42" s="152">
        <v>318</v>
      </c>
      <c r="CF42" s="151">
        <v>426</v>
      </c>
      <c r="CG42" s="161">
        <v>294</v>
      </c>
    </row>
    <row r="43" spans="1:85" s="24" customFormat="1" x14ac:dyDescent="0.2">
      <c r="A43" s="32" t="s">
        <v>203</v>
      </c>
      <c r="B43" s="49">
        <v>46</v>
      </c>
      <c r="C43" s="50">
        <v>75</v>
      </c>
      <c r="D43" s="50">
        <v>35</v>
      </c>
      <c r="E43" s="50">
        <v>52</v>
      </c>
      <c r="F43" s="50">
        <v>19</v>
      </c>
      <c r="G43" s="50">
        <v>22</v>
      </c>
      <c r="H43" s="50">
        <v>18</v>
      </c>
      <c r="I43" s="50">
        <v>10</v>
      </c>
      <c r="J43" s="50">
        <v>8</v>
      </c>
      <c r="K43" s="147">
        <v>35</v>
      </c>
      <c r="L43" s="50">
        <v>62</v>
      </c>
      <c r="M43" s="154">
        <v>32</v>
      </c>
      <c r="N43" s="49">
        <v>370</v>
      </c>
      <c r="O43" s="50">
        <v>375</v>
      </c>
      <c r="P43" s="50">
        <v>314</v>
      </c>
      <c r="Q43" s="50">
        <v>253</v>
      </c>
      <c r="R43" s="50">
        <v>255</v>
      </c>
      <c r="S43" s="50">
        <v>224</v>
      </c>
      <c r="T43" s="50">
        <v>194</v>
      </c>
      <c r="U43" s="50">
        <v>152</v>
      </c>
      <c r="V43" s="50">
        <v>212</v>
      </c>
      <c r="W43" s="147">
        <v>211</v>
      </c>
      <c r="X43" s="50">
        <v>235</v>
      </c>
      <c r="Y43" s="154">
        <v>174</v>
      </c>
      <c r="Z43" s="49">
        <v>842</v>
      </c>
      <c r="AA43" s="50">
        <v>706</v>
      </c>
      <c r="AB43" s="50">
        <v>640</v>
      </c>
      <c r="AC43" s="50">
        <v>674</v>
      </c>
      <c r="AD43" s="50">
        <v>636</v>
      </c>
      <c r="AE43" s="50">
        <v>471</v>
      </c>
      <c r="AF43" s="50">
        <v>505</v>
      </c>
      <c r="AG43" s="50">
        <v>493</v>
      </c>
      <c r="AH43" s="50">
        <v>565</v>
      </c>
      <c r="AI43" s="147">
        <v>688</v>
      </c>
      <c r="AJ43" s="50">
        <v>706</v>
      </c>
      <c r="AK43" s="154">
        <v>729</v>
      </c>
      <c r="AL43" s="49">
        <v>2365</v>
      </c>
      <c r="AM43" s="50">
        <v>1987</v>
      </c>
      <c r="AN43" s="50">
        <v>1978</v>
      </c>
      <c r="AO43" s="50">
        <v>1945</v>
      </c>
      <c r="AP43" s="50">
        <v>1867</v>
      </c>
      <c r="AQ43" s="50">
        <v>1675</v>
      </c>
      <c r="AR43" s="50">
        <v>1741</v>
      </c>
      <c r="AS43" s="50">
        <v>1754</v>
      </c>
      <c r="AT43" s="50">
        <v>2686</v>
      </c>
      <c r="AU43" s="147">
        <v>2455</v>
      </c>
      <c r="AV43" s="50">
        <v>3262</v>
      </c>
      <c r="AW43" s="154">
        <v>2559</v>
      </c>
      <c r="AX43" s="49">
        <v>116</v>
      </c>
      <c r="AY43" s="50">
        <v>129</v>
      </c>
      <c r="AZ43" s="50">
        <v>146</v>
      </c>
      <c r="BA43" s="50">
        <v>146</v>
      </c>
      <c r="BB43" s="50">
        <v>155</v>
      </c>
      <c r="BC43" s="50">
        <v>161</v>
      </c>
      <c r="BD43" s="50">
        <v>166</v>
      </c>
      <c r="BE43" s="50">
        <v>206</v>
      </c>
      <c r="BF43" s="50">
        <v>244</v>
      </c>
      <c r="BG43" s="147">
        <v>237</v>
      </c>
      <c r="BH43" s="50">
        <v>548</v>
      </c>
      <c r="BI43" s="154">
        <v>259</v>
      </c>
      <c r="BJ43" s="49">
        <v>0</v>
      </c>
      <c r="BK43" s="50">
        <v>0</v>
      </c>
      <c r="BL43" s="50">
        <v>0</v>
      </c>
      <c r="BM43" s="50">
        <v>0</v>
      </c>
      <c r="BN43" s="50">
        <v>2</v>
      </c>
      <c r="BO43" s="50">
        <v>0</v>
      </c>
      <c r="BP43" s="50">
        <v>0</v>
      </c>
      <c r="BQ43" s="50">
        <v>0</v>
      </c>
      <c r="BR43" s="50">
        <v>0</v>
      </c>
      <c r="BS43" s="147">
        <v>0</v>
      </c>
      <c r="BT43" s="50">
        <v>0</v>
      </c>
      <c r="BU43" s="154">
        <v>0</v>
      </c>
      <c r="BV43" s="49">
        <v>3739</v>
      </c>
      <c r="BW43" s="50">
        <v>3272</v>
      </c>
      <c r="BX43" s="50">
        <v>3113</v>
      </c>
      <c r="BY43" s="50">
        <v>3070</v>
      </c>
      <c r="BZ43" s="50">
        <v>2934</v>
      </c>
      <c r="CA43" s="50">
        <v>2553</v>
      </c>
      <c r="CB43" s="50">
        <v>2624</v>
      </c>
      <c r="CC43" s="50">
        <v>2615</v>
      </c>
      <c r="CD43" s="50">
        <v>3715</v>
      </c>
      <c r="CE43" s="147">
        <v>3626</v>
      </c>
      <c r="CF43" s="50">
        <v>4813</v>
      </c>
      <c r="CG43" s="159">
        <v>3753</v>
      </c>
    </row>
    <row r="44" spans="1:85" x14ac:dyDescent="0.2">
      <c r="A44" s="33" t="s">
        <v>225</v>
      </c>
      <c r="B44" s="148">
        <v>0</v>
      </c>
      <c r="C44" s="27">
        <v>0</v>
      </c>
      <c r="D44" s="27">
        <v>1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  <c r="J44" s="27">
        <v>0</v>
      </c>
      <c r="K44" s="149">
        <v>2</v>
      </c>
      <c r="L44" s="27">
        <v>3</v>
      </c>
      <c r="M44" s="155"/>
      <c r="N44" s="148">
        <v>12</v>
      </c>
      <c r="O44" s="27">
        <v>7</v>
      </c>
      <c r="P44" s="27">
        <v>6</v>
      </c>
      <c r="Q44" s="27">
        <v>6</v>
      </c>
      <c r="R44" s="27">
        <v>3</v>
      </c>
      <c r="S44" s="27">
        <v>16</v>
      </c>
      <c r="T44" s="27">
        <v>0</v>
      </c>
      <c r="U44" s="27">
        <v>5</v>
      </c>
      <c r="V44" s="27">
        <v>2</v>
      </c>
      <c r="W44" s="149">
        <v>2</v>
      </c>
      <c r="X44" s="27">
        <v>21</v>
      </c>
      <c r="Y44" s="155">
        <v>4</v>
      </c>
      <c r="Z44" s="148">
        <v>46</v>
      </c>
      <c r="AA44" s="27">
        <v>42</v>
      </c>
      <c r="AB44" s="27">
        <v>12</v>
      </c>
      <c r="AC44" s="27">
        <v>15</v>
      </c>
      <c r="AD44" s="27">
        <v>14</v>
      </c>
      <c r="AE44" s="27">
        <v>33</v>
      </c>
      <c r="AF44" s="27">
        <v>9</v>
      </c>
      <c r="AG44" s="27">
        <v>20</v>
      </c>
      <c r="AH44" s="27">
        <v>21</v>
      </c>
      <c r="AI44" s="149">
        <v>132</v>
      </c>
      <c r="AJ44" s="27">
        <v>64</v>
      </c>
      <c r="AK44" s="155">
        <v>32</v>
      </c>
      <c r="AL44" s="148">
        <v>121</v>
      </c>
      <c r="AM44" s="27">
        <v>113</v>
      </c>
      <c r="AN44" s="27">
        <v>86</v>
      </c>
      <c r="AO44" s="27">
        <v>98</v>
      </c>
      <c r="AP44" s="27">
        <v>53</v>
      </c>
      <c r="AQ44" s="27">
        <v>108</v>
      </c>
      <c r="AR44" s="27">
        <v>77</v>
      </c>
      <c r="AS44" s="27">
        <v>130</v>
      </c>
      <c r="AT44" s="27">
        <v>922</v>
      </c>
      <c r="AU44" s="149">
        <v>358</v>
      </c>
      <c r="AV44" s="27">
        <v>840</v>
      </c>
      <c r="AW44" s="155">
        <v>100</v>
      </c>
      <c r="AX44" s="148">
        <v>5</v>
      </c>
      <c r="AY44" s="27">
        <v>4</v>
      </c>
      <c r="AZ44" s="27">
        <v>5</v>
      </c>
      <c r="BA44" s="27">
        <v>7</v>
      </c>
      <c r="BB44" s="27">
        <v>3</v>
      </c>
      <c r="BC44" s="27">
        <v>4</v>
      </c>
      <c r="BD44" s="27">
        <v>5</v>
      </c>
      <c r="BE44" s="27">
        <v>4</v>
      </c>
      <c r="BF44" s="27">
        <v>5</v>
      </c>
      <c r="BG44" s="149">
        <v>2</v>
      </c>
      <c r="BH44" s="27">
        <v>28</v>
      </c>
      <c r="BI44" s="155">
        <v>8</v>
      </c>
      <c r="BJ44" s="148">
        <v>0</v>
      </c>
      <c r="BK44" s="27">
        <v>0</v>
      </c>
      <c r="BL44" s="27">
        <v>0</v>
      </c>
      <c r="BM44" s="27">
        <v>0</v>
      </c>
      <c r="BN44" s="27">
        <v>1</v>
      </c>
      <c r="BO44" s="27">
        <v>0</v>
      </c>
      <c r="BP44" s="27">
        <v>0</v>
      </c>
      <c r="BQ44" s="27">
        <v>0</v>
      </c>
      <c r="BR44" s="27">
        <v>0</v>
      </c>
      <c r="BS44" s="149">
        <v>0</v>
      </c>
      <c r="BT44" s="27">
        <v>0</v>
      </c>
      <c r="BU44" s="155">
        <v>0</v>
      </c>
      <c r="BV44" s="148">
        <v>184</v>
      </c>
      <c r="BW44" s="27">
        <v>166</v>
      </c>
      <c r="BX44" s="27">
        <v>110</v>
      </c>
      <c r="BY44" s="27">
        <v>126</v>
      </c>
      <c r="BZ44" s="27">
        <v>74</v>
      </c>
      <c r="CA44" s="27">
        <v>161</v>
      </c>
      <c r="CB44" s="27">
        <v>91</v>
      </c>
      <c r="CC44" s="27">
        <v>159</v>
      </c>
      <c r="CD44" s="27">
        <v>950</v>
      </c>
      <c r="CE44" s="149">
        <v>496</v>
      </c>
      <c r="CF44" s="27">
        <v>956</v>
      </c>
      <c r="CG44" s="160">
        <v>144</v>
      </c>
    </row>
    <row r="45" spans="1:85" x14ac:dyDescent="0.2">
      <c r="A45" s="33" t="s">
        <v>86</v>
      </c>
      <c r="B45" s="148">
        <v>9</v>
      </c>
      <c r="C45" s="27">
        <v>9</v>
      </c>
      <c r="D45" s="27">
        <v>2</v>
      </c>
      <c r="E45" s="27">
        <v>15</v>
      </c>
      <c r="F45" s="27">
        <v>2</v>
      </c>
      <c r="G45" s="27">
        <v>3</v>
      </c>
      <c r="H45" s="27">
        <v>2</v>
      </c>
      <c r="I45" s="27">
        <v>3</v>
      </c>
      <c r="J45" s="27">
        <v>2</v>
      </c>
      <c r="K45" s="149">
        <v>4</v>
      </c>
      <c r="L45" s="27">
        <v>5</v>
      </c>
      <c r="M45" s="155">
        <v>3</v>
      </c>
      <c r="N45" s="148">
        <v>87</v>
      </c>
      <c r="O45" s="27">
        <v>99</v>
      </c>
      <c r="P45" s="27">
        <v>68</v>
      </c>
      <c r="Q45" s="27">
        <v>46</v>
      </c>
      <c r="R45" s="27">
        <v>50</v>
      </c>
      <c r="S45" s="27">
        <v>26</v>
      </c>
      <c r="T45" s="27">
        <v>34</v>
      </c>
      <c r="U45" s="27">
        <v>31</v>
      </c>
      <c r="V45" s="27">
        <v>37</v>
      </c>
      <c r="W45" s="149">
        <v>24</v>
      </c>
      <c r="X45" s="27">
        <v>36</v>
      </c>
      <c r="Y45" s="155">
        <v>35</v>
      </c>
      <c r="Z45" s="148">
        <v>192</v>
      </c>
      <c r="AA45" s="27">
        <v>169</v>
      </c>
      <c r="AB45" s="27">
        <v>161</v>
      </c>
      <c r="AC45" s="27">
        <v>137</v>
      </c>
      <c r="AD45" s="27">
        <v>154</v>
      </c>
      <c r="AE45" s="27">
        <v>82</v>
      </c>
      <c r="AF45" s="27">
        <v>103</v>
      </c>
      <c r="AG45" s="27">
        <v>89</v>
      </c>
      <c r="AH45" s="27">
        <v>106</v>
      </c>
      <c r="AI45" s="149">
        <v>134</v>
      </c>
      <c r="AJ45" s="27">
        <v>138</v>
      </c>
      <c r="AK45" s="155">
        <v>199</v>
      </c>
      <c r="AL45" s="148">
        <v>664</v>
      </c>
      <c r="AM45" s="27">
        <v>484</v>
      </c>
      <c r="AN45" s="27">
        <v>484</v>
      </c>
      <c r="AO45" s="27">
        <v>435</v>
      </c>
      <c r="AP45" s="27">
        <v>459</v>
      </c>
      <c r="AQ45" s="27">
        <v>402</v>
      </c>
      <c r="AR45" s="27">
        <v>383</v>
      </c>
      <c r="AS45" s="27">
        <v>379</v>
      </c>
      <c r="AT45" s="27">
        <v>459</v>
      </c>
      <c r="AU45" s="149">
        <v>544</v>
      </c>
      <c r="AV45" s="27">
        <v>1006</v>
      </c>
      <c r="AW45" s="155">
        <v>985</v>
      </c>
      <c r="AX45" s="148">
        <v>32</v>
      </c>
      <c r="AY45" s="27">
        <v>38</v>
      </c>
      <c r="AZ45" s="27">
        <v>31</v>
      </c>
      <c r="BA45" s="27">
        <v>37</v>
      </c>
      <c r="BB45" s="27">
        <v>30</v>
      </c>
      <c r="BC45" s="27">
        <v>26</v>
      </c>
      <c r="BD45" s="27">
        <v>36</v>
      </c>
      <c r="BE45" s="27">
        <v>61</v>
      </c>
      <c r="BF45" s="27">
        <v>79</v>
      </c>
      <c r="BG45" s="149">
        <v>60</v>
      </c>
      <c r="BH45" s="27">
        <v>378</v>
      </c>
      <c r="BI45" s="155">
        <v>75</v>
      </c>
      <c r="BJ45" s="148">
        <v>0</v>
      </c>
      <c r="BK45" s="27">
        <v>0</v>
      </c>
      <c r="BL45" s="27">
        <v>0</v>
      </c>
      <c r="BM45" s="27">
        <v>0</v>
      </c>
      <c r="BN45" s="27">
        <v>0</v>
      </c>
      <c r="BO45" s="27">
        <v>0</v>
      </c>
      <c r="BP45" s="27">
        <v>0</v>
      </c>
      <c r="BQ45" s="27">
        <v>0</v>
      </c>
      <c r="BR45" s="27">
        <v>0</v>
      </c>
      <c r="BS45" s="149">
        <v>0</v>
      </c>
      <c r="BT45" s="27">
        <v>0</v>
      </c>
      <c r="BU45" s="155">
        <v>0</v>
      </c>
      <c r="BV45" s="148">
        <v>984</v>
      </c>
      <c r="BW45" s="27">
        <v>799</v>
      </c>
      <c r="BX45" s="27">
        <v>746</v>
      </c>
      <c r="BY45" s="27">
        <v>670</v>
      </c>
      <c r="BZ45" s="27">
        <v>695</v>
      </c>
      <c r="CA45" s="27">
        <v>539</v>
      </c>
      <c r="CB45" s="27">
        <v>558</v>
      </c>
      <c r="CC45" s="27">
        <v>563</v>
      </c>
      <c r="CD45" s="27">
        <v>683</v>
      </c>
      <c r="CE45" s="149">
        <v>766</v>
      </c>
      <c r="CF45" s="27">
        <v>1563</v>
      </c>
      <c r="CG45" s="160">
        <v>1297</v>
      </c>
    </row>
    <row r="46" spans="1:85" x14ac:dyDescent="0.2">
      <c r="A46" s="33" t="s">
        <v>87</v>
      </c>
      <c r="B46" s="148">
        <v>2</v>
      </c>
      <c r="C46" s="27">
        <v>16</v>
      </c>
      <c r="D46" s="27">
        <v>7</v>
      </c>
      <c r="E46" s="27">
        <v>10</v>
      </c>
      <c r="F46" s="27">
        <v>6</v>
      </c>
      <c r="G46" s="27">
        <v>11</v>
      </c>
      <c r="H46" s="27">
        <v>6</v>
      </c>
      <c r="I46" s="27">
        <v>1</v>
      </c>
      <c r="J46" s="27">
        <v>1</v>
      </c>
      <c r="K46" s="149">
        <v>6</v>
      </c>
      <c r="L46" s="27">
        <v>14</v>
      </c>
      <c r="M46" s="155">
        <v>10</v>
      </c>
      <c r="N46" s="148">
        <v>36</v>
      </c>
      <c r="O46" s="27">
        <v>39</v>
      </c>
      <c r="P46" s="27">
        <v>49</v>
      </c>
      <c r="Q46" s="27">
        <v>33</v>
      </c>
      <c r="R46" s="27">
        <v>33</v>
      </c>
      <c r="S46" s="27">
        <v>40</v>
      </c>
      <c r="T46" s="27">
        <v>35</v>
      </c>
      <c r="U46" s="27">
        <v>25</v>
      </c>
      <c r="V46" s="27">
        <v>30</v>
      </c>
      <c r="W46" s="149">
        <v>16</v>
      </c>
      <c r="X46" s="27">
        <v>62</v>
      </c>
      <c r="Y46" s="155">
        <v>12</v>
      </c>
      <c r="Z46" s="148">
        <v>50</v>
      </c>
      <c r="AA46" s="27">
        <v>73</v>
      </c>
      <c r="AB46" s="27">
        <v>47</v>
      </c>
      <c r="AC46" s="27">
        <v>59</v>
      </c>
      <c r="AD46" s="27">
        <v>36</v>
      </c>
      <c r="AE46" s="27">
        <v>29</v>
      </c>
      <c r="AF46" s="27">
        <v>38</v>
      </c>
      <c r="AG46" s="27">
        <v>42</v>
      </c>
      <c r="AH46" s="27">
        <v>50</v>
      </c>
      <c r="AI46" s="149">
        <v>56</v>
      </c>
      <c r="AJ46" s="27">
        <v>61</v>
      </c>
      <c r="AK46" s="155">
        <v>44</v>
      </c>
      <c r="AL46" s="148">
        <v>145</v>
      </c>
      <c r="AM46" s="27">
        <v>163</v>
      </c>
      <c r="AN46" s="27">
        <v>140</v>
      </c>
      <c r="AO46" s="27">
        <v>130</v>
      </c>
      <c r="AP46" s="27">
        <v>130</v>
      </c>
      <c r="AQ46" s="27">
        <v>115</v>
      </c>
      <c r="AR46" s="27">
        <v>123</v>
      </c>
      <c r="AS46" s="27">
        <v>135</v>
      </c>
      <c r="AT46" s="27">
        <v>104</v>
      </c>
      <c r="AU46" s="149">
        <v>175</v>
      </c>
      <c r="AV46" s="27">
        <v>132</v>
      </c>
      <c r="AW46" s="155">
        <v>150</v>
      </c>
      <c r="AX46" s="148">
        <v>12</v>
      </c>
      <c r="AY46" s="27">
        <v>6</v>
      </c>
      <c r="AZ46" s="27">
        <v>8</v>
      </c>
      <c r="BA46" s="27">
        <v>11</v>
      </c>
      <c r="BB46" s="27">
        <v>6</v>
      </c>
      <c r="BC46" s="27">
        <v>10</v>
      </c>
      <c r="BD46" s="27">
        <v>12</v>
      </c>
      <c r="BE46" s="27">
        <v>19</v>
      </c>
      <c r="BF46" s="27">
        <v>23</v>
      </c>
      <c r="BG46" s="149">
        <v>31</v>
      </c>
      <c r="BH46" s="27">
        <v>15</v>
      </c>
      <c r="BI46" s="155">
        <v>20</v>
      </c>
      <c r="BJ46" s="148">
        <v>0</v>
      </c>
      <c r="BK46" s="27">
        <v>0</v>
      </c>
      <c r="BL46" s="27">
        <v>0</v>
      </c>
      <c r="BM46" s="27">
        <v>0</v>
      </c>
      <c r="BN46" s="27">
        <v>0</v>
      </c>
      <c r="BO46" s="27">
        <v>0</v>
      </c>
      <c r="BP46" s="27">
        <v>0</v>
      </c>
      <c r="BQ46" s="27">
        <v>0</v>
      </c>
      <c r="BR46" s="27">
        <v>0</v>
      </c>
      <c r="BS46" s="149">
        <v>0</v>
      </c>
      <c r="BT46" s="27">
        <v>0</v>
      </c>
      <c r="BU46" s="155">
        <v>0</v>
      </c>
      <c r="BV46" s="148">
        <v>245</v>
      </c>
      <c r="BW46" s="27">
        <v>297</v>
      </c>
      <c r="BX46" s="27">
        <v>251</v>
      </c>
      <c r="BY46" s="27">
        <v>243</v>
      </c>
      <c r="BZ46" s="27">
        <v>211</v>
      </c>
      <c r="CA46" s="27">
        <v>205</v>
      </c>
      <c r="CB46" s="27">
        <v>214</v>
      </c>
      <c r="CC46" s="27">
        <v>222</v>
      </c>
      <c r="CD46" s="27">
        <v>208</v>
      </c>
      <c r="CE46" s="149">
        <v>284</v>
      </c>
      <c r="CF46" s="27">
        <v>284</v>
      </c>
      <c r="CG46" s="160">
        <v>236</v>
      </c>
    </row>
    <row r="47" spans="1:85" x14ac:dyDescent="0.2">
      <c r="A47" s="33" t="s">
        <v>88</v>
      </c>
      <c r="B47" s="148">
        <v>9</v>
      </c>
      <c r="C47" s="27">
        <v>7</v>
      </c>
      <c r="D47" s="27">
        <v>3</v>
      </c>
      <c r="E47" s="27">
        <v>6</v>
      </c>
      <c r="F47" s="27">
        <v>2</v>
      </c>
      <c r="G47" s="27">
        <v>2</v>
      </c>
      <c r="H47" s="27">
        <v>1</v>
      </c>
      <c r="I47" s="27">
        <v>0</v>
      </c>
      <c r="J47" s="27">
        <v>3</v>
      </c>
      <c r="K47" s="149">
        <v>4</v>
      </c>
      <c r="L47" s="27">
        <v>3</v>
      </c>
      <c r="M47" s="155">
        <v>1</v>
      </c>
      <c r="N47" s="148">
        <v>60</v>
      </c>
      <c r="O47" s="27">
        <v>53</v>
      </c>
      <c r="P47" s="27">
        <v>42</v>
      </c>
      <c r="Q47" s="27">
        <v>33</v>
      </c>
      <c r="R47" s="27">
        <v>38</v>
      </c>
      <c r="S47" s="27">
        <v>35</v>
      </c>
      <c r="T47" s="27">
        <v>24</v>
      </c>
      <c r="U47" s="27">
        <v>14</v>
      </c>
      <c r="V47" s="27">
        <v>24</v>
      </c>
      <c r="W47" s="149">
        <v>29</v>
      </c>
      <c r="X47" s="27">
        <v>25</v>
      </c>
      <c r="Y47" s="155">
        <v>14</v>
      </c>
      <c r="Z47" s="148">
        <v>88</v>
      </c>
      <c r="AA47" s="27">
        <v>101</v>
      </c>
      <c r="AB47" s="27">
        <v>70</v>
      </c>
      <c r="AC47" s="27">
        <v>59</v>
      </c>
      <c r="AD47" s="27">
        <v>72</v>
      </c>
      <c r="AE47" s="27">
        <v>49</v>
      </c>
      <c r="AF47" s="27">
        <v>67</v>
      </c>
      <c r="AG47" s="27">
        <v>49</v>
      </c>
      <c r="AH47" s="27">
        <v>77</v>
      </c>
      <c r="AI47" s="149">
        <v>75</v>
      </c>
      <c r="AJ47" s="27">
        <v>96</v>
      </c>
      <c r="AK47" s="155">
        <v>91</v>
      </c>
      <c r="AL47" s="148">
        <v>228</v>
      </c>
      <c r="AM47" s="27">
        <v>221</v>
      </c>
      <c r="AN47" s="27">
        <v>262</v>
      </c>
      <c r="AO47" s="27">
        <v>248</v>
      </c>
      <c r="AP47" s="27">
        <v>209</v>
      </c>
      <c r="AQ47" s="27">
        <v>210</v>
      </c>
      <c r="AR47" s="27">
        <v>166</v>
      </c>
      <c r="AS47" s="27">
        <v>175</v>
      </c>
      <c r="AT47" s="27">
        <v>218</v>
      </c>
      <c r="AU47" s="149">
        <v>355</v>
      </c>
      <c r="AV47" s="27">
        <v>214</v>
      </c>
      <c r="AW47" s="155">
        <v>220</v>
      </c>
      <c r="AX47" s="148">
        <v>13</v>
      </c>
      <c r="AY47" s="27">
        <v>9</v>
      </c>
      <c r="AZ47" s="27">
        <v>17</v>
      </c>
      <c r="BA47" s="27">
        <v>16</v>
      </c>
      <c r="BB47" s="27">
        <v>25</v>
      </c>
      <c r="BC47" s="27">
        <v>25</v>
      </c>
      <c r="BD47" s="27">
        <v>21</v>
      </c>
      <c r="BE47" s="27">
        <v>21</v>
      </c>
      <c r="BF47" s="27">
        <v>24</v>
      </c>
      <c r="BG47" s="149">
        <v>26</v>
      </c>
      <c r="BH47" s="27">
        <v>24</v>
      </c>
      <c r="BI47" s="155">
        <v>41</v>
      </c>
      <c r="BJ47" s="148">
        <v>0</v>
      </c>
      <c r="BK47" s="27">
        <v>0</v>
      </c>
      <c r="BL47" s="27">
        <v>0</v>
      </c>
      <c r="BM47" s="27">
        <v>0</v>
      </c>
      <c r="BN47" s="27">
        <v>0</v>
      </c>
      <c r="BO47" s="27">
        <v>0</v>
      </c>
      <c r="BP47" s="27">
        <v>0</v>
      </c>
      <c r="BQ47" s="27">
        <v>0</v>
      </c>
      <c r="BR47" s="27">
        <v>0</v>
      </c>
      <c r="BS47" s="149">
        <v>0</v>
      </c>
      <c r="BT47" s="27">
        <v>0</v>
      </c>
      <c r="BU47" s="155">
        <v>0</v>
      </c>
      <c r="BV47" s="148">
        <v>398</v>
      </c>
      <c r="BW47" s="27">
        <v>391</v>
      </c>
      <c r="BX47" s="27">
        <v>394</v>
      </c>
      <c r="BY47" s="27">
        <v>362</v>
      </c>
      <c r="BZ47" s="27">
        <v>346</v>
      </c>
      <c r="CA47" s="27">
        <v>321</v>
      </c>
      <c r="CB47" s="27">
        <v>279</v>
      </c>
      <c r="CC47" s="27">
        <v>259</v>
      </c>
      <c r="CD47" s="27">
        <v>346</v>
      </c>
      <c r="CE47" s="149">
        <v>489</v>
      </c>
      <c r="CF47" s="27">
        <v>362</v>
      </c>
      <c r="CG47" s="160">
        <v>367</v>
      </c>
    </row>
    <row r="48" spans="1:85" x14ac:dyDescent="0.2">
      <c r="A48" s="33" t="s">
        <v>191</v>
      </c>
      <c r="B48" s="148">
        <v>6</v>
      </c>
      <c r="C48" s="27">
        <v>7</v>
      </c>
      <c r="D48" s="27">
        <v>5</v>
      </c>
      <c r="E48" s="27">
        <v>4</v>
      </c>
      <c r="F48" s="27">
        <v>0</v>
      </c>
      <c r="G48" s="27">
        <v>1</v>
      </c>
      <c r="H48" s="27">
        <v>0</v>
      </c>
      <c r="I48" s="27">
        <v>1</v>
      </c>
      <c r="J48" s="27">
        <v>1</v>
      </c>
      <c r="K48" s="149">
        <v>1</v>
      </c>
      <c r="L48" s="27">
        <v>3</v>
      </c>
      <c r="M48" s="155">
        <v>3</v>
      </c>
      <c r="N48" s="148">
        <v>44</v>
      </c>
      <c r="O48" s="27">
        <v>61</v>
      </c>
      <c r="P48" s="27">
        <v>53</v>
      </c>
      <c r="Q48" s="27">
        <v>41</v>
      </c>
      <c r="R48" s="27">
        <v>44</v>
      </c>
      <c r="S48" s="27">
        <v>32</v>
      </c>
      <c r="T48" s="27">
        <v>25</v>
      </c>
      <c r="U48" s="27">
        <v>10</v>
      </c>
      <c r="V48" s="27">
        <v>9</v>
      </c>
      <c r="W48" s="149">
        <v>17</v>
      </c>
      <c r="X48" s="27">
        <v>30</v>
      </c>
      <c r="Y48" s="155">
        <v>24</v>
      </c>
      <c r="Z48" s="148">
        <v>97</v>
      </c>
      <c r="AA48" s="27">
        <v>91</v>
      </c>
      <c r="AB48" s="27">
        <v>104</v>
      </c>
      <c r="AC48" s="27">
        <v>150</v>
      </c>
      <c r="AD48" s="27">
        <v>116</v>
      </c>
      <c r="AE48" s="27">
        <v>71</v>
      </c>
      <c r="AF48" s="27">
        <v>99</v>
      </c>
      <c r="AG48" s="27">
        <v>86</v>
      </c>
      <c r="AH48" s="27">
        <v>105</v>
      </c>
      <c r="AI48" s="149">
        <v>91</v>
      </c>
      <c r="AJ48" s="27">
        <v>85</v>
      </c>
      <c r="AK48" s="155">
        <v>91</v>
      </c>
      <c r="AL48" s="148">
        <v>242</v>
      </c>
      <c r="AM48" s="27">
        <v>280</v>
      </c>
      <c r="AN48" s="27">
        <v>287</v>
      </c>
      <c r="AO48" s="27">
        <v>319</v>
      </c>
      <c r="AP48" s="27">
        <v>293</v>
      </c>
      <c r="AQ48" s="27">
        <v>203</v>
      </c>
      <c r="AR48" s="27">
        <v>242</v>
      </c>
      <c r="AS48" s="27">
        <v>230</v>
      </c>
      <c r="AT48" s="27">
        <v>269</v>
      </c>
      <c r="AU48" s="149">
        <v>301</v>
      </c>
      <c r="AV48" s="27">
        <v>246</v>
      </c>
      <c r="AW48" s="155">
        <v>221</v>
      </c>
      <c r="AX48" s="148">
        <v>13</v>
      </c>
      <c r="AY48" s="27">
        <v>17</v>
      </c>
      <c r="AZ48" s="27">
        <v>21</v>
      </c>
      <c r="BA48" s="27">
        <v>27</v>
      </c>
      <c r="BB48" s="27">
        <v>23</v>
      </c>
      <c r="BC48" s="27">
        <v>18</v>
      </c>
      <c r="BD48" s="27">
        <v>21</v>
      </c>
      <c r="BE48" s="27">
        <v>33</v>
      </c>
      <c r="BF48" s="27">
        <v>35</v>
      </c>
      <c r="BG48" s="149">
        <v>30</v>
      </c>
      <c r="BH48" s="27">
        <v>23</v>
      </c>
      <c r="BI48" s="155">
        <v>17</v>
      </c>
      <c r="BJ48" s="148">
        <v>0</v>
      </c>
      <c r="BK48" s="27">
        <v>0</v>
      </c>
      <c r="BL48" s="27">
        <v>0</v>
      </c>
      <c r="BM48" s="27">
        <v>0</v>
      </c>
      <c r="BN48" s="27">
        <v>0</v>
      </c>
      <c r="BO48" s="27">
        <v>0</v>
      </c>
      <c r="BP48" s="27">
        <v>0</v>
      </c>
      <c r="BQ48" s="27">
        <v>0</v>
      </c>
      <c r="BR48" s="27">
        <v>0</v>
      </c>
      <c r="BS48" s="149">
        <v>0</v>
      </c>
      <c r="BT48" s="27">
        <v>0</v>
      </c>
      <c r="BU48" s="155">
        <v>0</v>
      </c>
      <c r="BV48" s="148">
        <v>402</v>
      </c>
      <c r="BW48" s="27">
        <v>456</v>
      </c>
      <c r="BX48" s="27">
        <v>470</v>
      </c>
      <c r="BY48" s="27">
        <v>541</v>
      </c>
      <c r="BZ48" s="27">
        <v>476</v>
      </c>
      <c r="CA48" s="27">
        <v>325</v>
      </c>
      <c r="CB48" s="27">
        <v>387</v>
      </c>
      <c r="CC48" s="27">
        <v>360</v>
      </c>
      <c r="CD48" s="27">
        <v>419</v>
      </c>
      <c r="CE48" s="149">
        <v>440</v>
      </c>
      <c r="CF48" s="27">
        <v>387</v>
      </c>
      <c r="CG48" s="160">
        <v>356</v>
      </c>
    </row>
    <row r="49" spans="1:85" x14ac:dyDescent="0.2">
      <c r="A49" s="33" t="s">
        <v>192</v>
      </c>
      <c r="B49" s="148">
        <v>4</v>
      </c>
      <c r="C49" s="27">
        <v>11</v>
      </c>
      <c r="D49" s="27">
        <v>6</v>
      </c>
      <c r="E49" s="27">
        <v>5</v>
      </c>
      <c r="F49" s="27">
        <v>1</v>
      </c>
      <c r="G49" s="27">
        <v>3</v>
      </c>
      <c r="H49" s="27">
        <v>2</v>
      </c>
      <c r="I49" s="27">
        <v>0</v>
      </c>
      <c r="J49" s="27">
        <v>1</v>
      </c>
      <c r="K49" s="149">
        <v>0</v>
      </c>
      <c r="L49" s="27">
        <v>24</v>
      </c>
      <c r="M49" s="155">
        <v>2</v>
      </c>
      <c r="N49" s="148">
        <v>34</v>
      </c>
      <c r="O49" s="27">
        <v>37</v>
      </c>
      <c r="P49" s="27">
        <v>25</v>
      </c>
      <c r="Q49" s="27">
        <v>25</v>
      </c>
      <c r="R49" s="27">
        <v>17</v>
      </c>
      <c r="S49" s="27">
        <v>18</v>
      </c>
      <c r="T49" s="27">
        <v>17</v>
      </c>
      <c r="U49" s="27">
        <v>15</v>
      </c>
      <c r="V49" s="27">
        <v>56</v>
      </c>
      <c r="W49" s="149">
        <v>28</v>
      </c>
      <c r="X49" s="27">
        <v>28</v>
      </c>
      <c r="Y49" s="155">
        <v>26</v>
      </c>
      <c r="Z49" s="148">
        <v>90</v>
      </c>
      <c r="AA49" s="27">
        <v>72</v>
      </c>
      <c r="AB49" s="27">
        <v>60</v>
      </c>
      <c r="AC49" s="27">
        <v>70</v>
      </c>
      <c r="AD49" s="27">
        <v>65</v>
      </c>
      <c r="AE49" s="27">
        <v>55</v>
      </c>
      <c r="AF49" s="27">
        <v>44</v>
      </c>
      <c r="AG49" s="27">
        <v>59</v>
      </c>
      <c r="AH49" s="27">
        <v>54</v>
      </c>
      <c r="AI49" s="149">
        <v>56</v>
      </c>
      <c r="AJ49" s="27">
        <v>55</v>
      </c>
      <c r="AK49" s="155">
        <v>75</v>
      </c>
      <c r="AL49" s="148">
        <v>269</v>
      </c>
      <c r="AM49" s="27">
        <v>253</v>
      </c>
      <c r="AN49" s="27">
        <v>223</v>
      </c>
      <c r="AO49" s="27">
        <v>220</v>
      </c>
      <c r="AP49" s="27">
        <v>221</v>
      </c>
      <c r="AQ49" s="27">
        <v>223</v>
      </c>
      <c r="AR49" s="27">
        <v>210</v>
      </c>
      <c r="AS49" s="27">
        <v>214</v>
      </c>
      <c r="AT49" s="27">
        <v>202</v>
      </c>
      <c r="AU49" s="149">
        <v>204</v>
      </c>
      <c r="AV49" s="27">
        <v>200</v>
      </c>
      <c r="AW49" s="155">
        <v>295</v>
      </c>
      <c r="AX49" s="148">
        <v>23</v>
      </c>
      <c r="AY49" s="27">
        <v>20</v>
      </c>
      <c r="AZ49" s="27">
        <v>8</v>
      </c>
      <c r="BA49" s="27">
        <v>21</v>
      </c>
      <c r="BB49" s="27">
        <v>20</v>
      </c>
      <c r="BC49" s="27">
        <v>26</v>
      </c>
      <c r="BD49" s="27">
        <v>30</v>
      </c>
      <c r="BE49" s="27">
        <v>15</v>
      </c>
      <c r="BF49" s="27">
        <v>22</v>
      </c>
      <c r="BG49" s="149">
        <v>22</v>
      </c>
      <c r="BH49" s="27">
        <v>28</v>
      </c>
      <c r="BI49" s="155">
        <v>31</v>
      </c>
      <c r="BJ49" s="148">
        <v>0</v>
      </c>
      <c r="BK49" s="27">
        <v>0</v>
      </c>
      <c r="BL49" s="27">
        <v>0</v>
      </c>
      <c r="BM49" s="27">
        <v>0</v>
      </c>
      <c r="BN49" s="27">
        <v>0</v>
      </c>
      <c r="BO49" s="27">
        <v>0</v>
      </c>
      <c r="BP49" s="27">
        <v>0</v>
      </c>
      <c r="BQ49" s="27">
        <v>0</v>
      </c>
      <c r="BR49" s="27">
        <v>0</v>
      </c>
      <c r="BS49" s="149">
        <v>0</v>
      </c>
      <c r="BT49" s="27">
        <v>0</v>
      </c>
      <c r="BU49" s="155">
        <v>0</v>
      </c>
      <c r="BV49" s="148">
        <v>420</v>
      </c>
      <c r="BW49" s="27">
        <v>393</v>
      </c>
      <c r="BX49" s="27">
        <v>322</v>
      </c>
      <c r="BY49" s="27">
        <v>341</v>
      </c>
      <c r="BZ49" s="27">
        <v>324</v>
      </c>
      <c r="CA49" s="27">
        <v>325</v>
      </c>
      <c r="CB49" s="27">
        <v>303</v>
      </c>
      <c r="CC49" s="27">
        <v>303</v>
      </c>
      <c r="CD49" s="27">
        <v>335</v>
      </c>
      <c r="CE49" s="149">
        <v>310</v>
      </c>
      <c r="CF49" s="27">
        <v>335</v>
      </c>
      <c r="CG49" s="160">
        <v>429</v>
      </c>
    </row>
    <row r="50" spans="1:85" x14ac:dyDescent="0.2">
      <c r="A50" s="33" t="s">
        <v>90</v>
      </c>
      <c r="B50" s="148">
        <v>6</v>
      </c>
      <c r="C50" s="27">
        <v>15</v>
      </c>
      <c r="D50" s="27">
        <v>8</v>
      </c>
      <c r="E50" s="27">
        <v>3</v>
      </c>
      <c r="F50" s="27">
        <v>6</v>
      </c>
      <c r="G50" s="27">
        <v>1</v>
      </c>
      <c r="H50" s="27">
        <v>3</v>
      </c>
      <c r="I50" s="27">
        <v>2</v>
      </c>
      <c r="J50" s="27">
        <v>0</v>
      </c>
      <c r="K50" s="149">
        <v>12</v>
      </c>
      <c r="L50" s="27">
        <v>6</v>
      </c>
      <c r="M50" s="155">
        <v>4</v>
      </c>
      <c r="N50" s="148">
        <v>36</v>
      </c>
      <c r="O50" s="27">
        <v>34</v>
      </c>
      <c r="P50" s="27">
        <v>24</v>
      </c>
      <c r="Q50" s="27">
        <v>24</v>
      </c>
      <c r="R50" s="27">
        <v>33</v>
      </c>
      <c r="S50" s="27">
        <v>19</v>
      </c>
      <c r="T50" s="27">
        <v>21</v>
      </c>
      <c r="U50" s="27">
        <v>20</v>
      </c>
      <c r="V50" s="27">
        <v>31</v>
      </c>
      <c r="W50" s="149">
        <v>29</v>
      </c>
      <c r="X50" s="27">
        <v>13</v>
      </c>
      <c r="Y50" s="155">
        <v>15</v>
      </c>
      <c r="Z50" s="148">
        <v>59</v>
      </c>
      <c r="AA50" s="27">
        <v>48</v>
      </c>
      <c r="AB50" s="27">
        <v>52</v>
      </c>
      <c r="AC50" s="27">
        <v>55</v>
      </c>
      <c r="AD50" s="27">
        <v>74</v>
      </c>
      <c r="AE50" s="27">
        <v>46</v>
      </c>
      <c r="AF50" s="27">
        <v>41</v>
      </c>
      <c r="AG50" s="27">
        <v>31</v>
      </c>
      <c r="AH50" s="27">
        <v>50</v>
      </c>
      <c r="AI50" s="149">
        <v>36</v>
      </c>
      <c r="AJ50" s="27">
        <v>54</v>
      </c>
      <c r="AK50" s="155">
        <v>50</v>
      </c>
      <c r="AL50" s="148">
        <v>101</v>
      </c>
      <c r="AM50" s="27">
        <v>128</v>
      </c>
      <c r="AN50" s="27">
        <v>141</v>
      </c>
      <c r="AO50" s="27">
        <v>133</v>
      </c>
      <c r="AP50" s="27">
        <v>178</v>
      </c>
      <c r="AQ50" s="27">
        <v>117</v>
      </c>
      <c r="AR50" s="27">
        <v>110</v>
      </c>
      <c r="AS50" s="27">
        <v>92</v>
      </c>
      <c r="AT50" s="27">
        <v>115</v>
      </c>
      <c r="AU50" s="149">
        <v>112</v>
      </c>
      <c r="AV50" s="27">
        <v>116</v>
      </c>
      <c r="AW50" s="155">
        <v>172</v>
      </c>
      <c r="AX50" s="148">
        <v>3</v>
      </c>
      <c r="AY50" s="27">
        <v>3</v>
      </c>
      <c r="AZ50" s="27">
        <v>8</v>
      </c>
      <c r="BA50" s="27">
        <v>4</v>
      </c>
      <c r="BB50" s="27">
        <v>14</v>
      </c>
      <c r="BC50" s="27">
        <v>8</v>
      </c>
      <c r="BD50" s="27">
        <v>6</v>
      </c>
      <c r="BE50" s="27">
        <v>8</v>
      </c>
      <c r="BF50" s="27">
        <v>8</v>
      </c>
      <c r="BG50" s="149">
        <v>32</v>
      </c>
      <c r="BH50" s="27">
        <v>14</v>
      </c>
      <c r="BI50" s="155">
        <v>10</v>
      </c>
      <c r="BJ50" s="148">
        <v>0</v>
      </c>
      <c r="BK50" s="27">
        <v>0</v>
      </c>
      <c r="BL50" s="27">
        <v>0</v>
      </c>
      <c r="BM50" s="27">
        <v>0</v>
      </c>
      <c r="BN50" s="27">
        <v>0</v>
      </c>
      <c r="BO50" s="27">
        <v>0</v>
      </c>
      <c r="BP50" s="27">
        <v>0</v>
      </c>
      <c r="BQ50" s="27">
        <v>0</v>
      </c>
      <c r="BR50" s="27">
        <v>0</v>
      </c>
      <c r="BS50" s="149">
        <v>0</v>
      </c>
      <c r="BT50" s="27">
        <v>0</v>
      </c>
      <c r="BU50" s="155">
        <v>0</v>
      </c>
      <c r="BV50" s="148">
        <v>205</v>
      </c>
      <c r="BW50" s="27">
        <v>228</v>
      </c>
      <c r="BX50" s="27">
        <v>233</v>
      </c>
      <c r="BY50" s="27">
        <v>219</v>
      </c>
      <c r="BZ50" s="27">
        <v>305</v>
      </c>
      <c r="CA50" s="27">
        <v>191</v>
      </c>
      <c r="CB50" s="27">
        <v>181</v>
      </c>
      <c r="CC50" s="27">
        <v>153</v>
      </c>
      <c r="CD50" s="27">
        <v>204</v>
      </c>
      <c r="CE50" s="149">
        <v>221</v>
      </c>
      <c r="CF50" s="27">
        <v>203</v>
      </c>
      <c r="CG50" s="160">
        <v>251</v>
      </c>
    </row>
    <row r="51" spans="1:85" x14ac:dyDescent="0.2">
      <c r="A51" s="33" t="s">
        <v>89</v>
      </c>
      <c r="B51" s="148">
        <v>4</v>
      </c>
      <c r="C51" s="27">
        <v>6</v>
      </c>
      <c r="D51" s="27">
        <v>2</v>
      </c>
      <c r="E51" s="27">
        <v>4</v>
      </c>
      <c r="F51" s="27">
        <v>1</v>
      </c>
      <c r="G51" s="27">
        <v>1</v>
      </c>
      <c r="H51" s="27">
        <v>2</v>
      </c>
      <c r="I51" s="27">
        <v>3</v>
      </c>
      <c r="J51" s="27">
        <v>0</v>
      </c>
      <c r="K51" s="149">
        <v>3</v>
      </c>
      <c r="L51" s="27">
        <v>1</v>
      </c>
      <c r="M51" s="155"/>
      <c r="N51" s="148">
        <v>36</v>
      </c>
      <c r="O51" s="27">
        <v>23</v>
      </c>
      <c r="P51" s="27">
        <v>26</v>
      </c>
      <c r="Q51" s="27">
        <v>21</v>
      </c>
      <c r="R51" s="27">
        <v>26</v>
      </c>
      <c r="S51" s="27">
        <v>13</v>
      </c>
      <c r="T51" s="27">
        <v>26</v>
      </c>
      <c r="U51" s="27">
        <v>18</v>
      </c>
      <c r="V51" s="27">
        <v>8</v>
      </c>
      <c r="W51" s="149">
        <v>24</v>
      </c>
      <c r="X51" s="27">
        <v>7</v>
      </c>
      <c r="Y51" s="155">
        <v>28</v>
      </c>
      <c r="Z51" s="148">
        <v>117</v>
      </c>
      <c r="AA51" s="27">
        <v>41</v>
      </c>
      <c r="AB51" s="27">
        <v>55</v>
      </c>
      <c r="AC51" s="27">
        <v>55</v>
      </c>
      <c r="AD51" s="27">
        <v>42</v>
      </c>
      <c r="AE51" s="27">
        <v>51</v>
      </c>
      <c r="AF51" s="27">
        <v>46</v>
      </c>
      <c r="AG51" s="27">
        <v>50</v>
      </c>
      <c r="AH51" s="27">
        <v>40</v>
      </c>
      <c r="AI51" s="149">
        <v>28</v>
      </c>
      <c r="AJ51" s="27">
        <v>45</v>
      </c>
      <c r="AK51" s="155">
        <v>63</v>
      </c>
      <c r="AL51" s="148">
        <v>374</v>
      </c>
      <c r="AM51" s="27">
        <v>180</v>
      </c>
      <c r="AN51" s="27">
        <v>164</v>
      </c>
      <c r="AO51" s="27">
        <v>188</v>
      </c>
      <c r="AP51" s="27">
        <v>169</v>
      </c>
      <c r="AQ51" s="27">
        <v>169</v>
      </c>
      <c r="AR51" s="27">
        <v>221</v>
      </c>
      <c r="AS51" s="27">
        <v>184</v>
      </c>
      <c r="AT51" s="27">
        <v>167</v>
      </c>
      <c r="AU51" s="149">
        <v>212</v>
      </c>
      <c r="AV51" s="27">
        <v>255</v>
      </c>
      <c r="AW51" s="155">
        <v>213</v>
      </c>
      <c r="AX51" s="148">
        <v>11</v>
      </c>
      <c r="AY51" s="27">
        <v>17</v>
      </c>
      <c r="AZ51" s="27">
        <v>32</v>
      </c>
      <c r="BA51" s="27">
        <v>12</v>
      </c>
      <c r="BB51" s="27">
        <v>20</v>
      </c>
      <c r="BC51" s="27">
        <v>26</v>
      </c>
      <c r="BD51" s="27">
        <v>21</v>
      </c>
      <c r="BE51" s="27">
        <v>30</v>
      </c>
      <c r="BF51" s="27">
        <v>26</v>
      </c>
      <c r="BG51" s="149">
        <v>13</v>
      </c>
      <c r="BH51" s="27">
        <v>20</v>
      </c>
      <c r="BI51" s="155">
        <v>29</v>
      </c>
      <c r="BJ51" s="148">
        <v>0</v>
      </c>
      <c r="BK51" s="27">
        <v>0</v>
      </c>
      <c r="BL51" s="27">
        <v>0</v>
      </c>
      <c r="BM51" s="27">
        <v>0</v>
      </c>
      <c r="BN51" s="27">
        <v>1</v>
      </c>
      <c r="BO51" s="27">
        <v>0</v>
      </c>
      <c r="BP51" s="27">
        <v>0</v>
      </c>
      <c r="BQ51" s="27">
        <v>0</v>
      </c>
      <c r="BR51" s="27">
        <v>0</v>
      </c>
      <c r="BS51" s="149">
        <v>0</v>
      </c>
      <c r="BT51" s="27">
        <v>0</v>
      </c>
      <c r="BU51" s="155">
        <v>0</v>
      </c>
      <c r="BV51" s="148">
        <v>542</v>
      </c>
      <c r="BW51" s="27">
        <v>267</v>
      </c>
      <c r="BX51" s="27">
        <v>279</v>
      </c>
      <c r="BY51" s="27">
        <v>280</v>
      </c>
      <c r="BZ51" s="27">
        <v>259</v>
      </c>
      <c r="CA51" s="27">
        <v>260</v>
      </c>
      <c r="CB51" s="27">
        <v>316</v>
      </c>
      <c r="CC51" s="27">
        <v>285</v>
      </c>
      <c r="CD51" s="27">
        <v>241</v>
      </c>
      <c r="CE51" s="149">
        <v>280</v>
      </c>
      <c r="CF51" s="27">
        <v>328</v>
      </c>
      <c r="CG51" s="160">
        <v>333</v>
      </c>
    </row>
    <row r="52" spans="1:85" ht="13.5" thickBot="1" x14ac:dyDescent="0.25">
      <c r="A52" s="34" t="s">
        <v>193</v>
      </c>
      <c r="B52" s="150">
        <v>6</v>
      </c>
      <c r="C52" s="151">
        <v>4</v>
      </c>
      <c r="D52" s="151">
        <v>1</v>
      </c>
      <c r="E52" s="151">
        <v>5</v>
      </c>
      <c r="F52" s="151">
        <v>1</v>
      </c>
      <c r="G52" s="151">
        <v>0</v>
      </c>
      <c r="H52" s="151">
        <v>2</v>
      </c>
      <c r="I52" s="151">
        <v>0</v>
      </c>
      <c r="J52" s="151">
        <v>0</v>
      </c>
      <c r="K52" s="152">
        <v>3</v>
      </c>
      <c r="L52" s="151">
        <v>3</v>
      </c>
      <c r="M52" s="156">
        <v>9</v>
      </c>
      <c r="N52" s="150">
        <v>25</v>
      </c>
      <c r="O52" s="151">
        <v>22</v>
      </c>
      <c r="P52" s="151">
        <v>21</v>
      </c>
      <c r="Q52" s="151">
        <v>24</v>
      </c>
      <c r="R52" s="151">
        <v>11</v>
      </c>
      <c r="S52" s="151">
        <v>25</v>
      </c>
      <c r="T52" s="151">
        <v>12</v>
      </c>
      <c r="U52" s="151">
        <v>14</v>
      </c>
      <c r="V52" s="151">
        <v>15</v>
      </c>
      <c r="W52" s="152">
        <v>42</v>
      </c>
      <c r="X52" s="151">
        <v>13</v>
      </c>
      <c r="Y52" s="156">
        <v>16</v>
      </c>
      <c r="Z52" s="150">
        <v>103</v>
      </c>
      <c r="AA52" s="151">
        <v>69</v>
      </c>
      <c r="AB52" s="151">
        <v>79</v>
      </c>
      <c r="AC52" s="151">
        <v>74</v>
      </c>
      <c r="AD52" s="151">
        <v>63</v>
      </c>
      <c r="AE52" s="151">
        <v>55</v>
      </c>
      <c r="AF52" s="151">
        <v>58</v>
      </c>
      <c r="AG52" s="151">
        <v>67</v>
      </c>
      <c r="AH52" s="151">
        <v>62</v>
      </c>
      <c r="AI52" s="152">
        <v>80</v>
      </c>
      <c r="AJ52" s="151">
        <v>108</v>
      </c>
      <c r="AK52" s="156">
        <v>84</v>
      </c>
      <c r="AL52" s="150">
        <v>221</v>
      </c>
      <c r="AM52" s="151">
        <v>165</v>
      </c>
      <c r="AN52" s="151">
        <v>191</v>
      </c>
      <c r="AO52" s="151">
        <v>174</v>
      </c>
      <c r="AP52" s="151">
        <v>155</v>
      </c>
      <c r="AQ52" s="151">
        <v>128</v>
      </c>
      <c r="AR52" s="151">
        <v>209</v>
      </c>
      <c r="AS52" s="151">
        <v>215</v>
      </c>
      <c r="AT52" s="151">
        <v>230</v>
      </c>
      <c r="AU52" s="152">
        <v>194</v>
      </c>
      <c r="AV52" s="151">
        <v>253</v>
      </c>
      <c r="AW52" s="156">
        <v>203</v>
      </c>
      <c r="AX52" s="150">
        <v>4</v>
      </c>
      <c r="AY52" s="151">
        <v>15</v>
      </c>
      <c r="AZ52" s="151">
        <v>16</v>
      </c>
      <c r="BA52" s="151">
        <v>11</v>
      </c>
      <c r="BB52" s="151">
        <v>14</v>
      </c>
      <c r="BC52" s="151">
        <v>18</v>
      </c>
      <c r="BD52" s="151">
        <v>14</v>
      </c>
      <c r="BE52" s="151">
        <v>15</v>
      </c>
      <c r="BF52" s="151">
        <v>22</v>
      </c>
      <c r="BG52" s="152">
        <v>21</v>
      </c>
      <c r="BH52" s="151">
        <v>18</v>
      </c>
      <c r="BI52" s="156">
        <v>28</v>
      </c>
      <c r="BJ52" s="150">
        <v>0</v>
      </c>
      <c r="BK52" s="151">
        <v>0</v>
      </c>
      <c r="BL52" s="151">
        <v>0</v>
      </c>
      <c r="BM52" s="151">
        <v>0</v>
      </c>
      <c r="BN52" s="151">
        <v>0</v>
      </c>
      <c r="BO52" s="151">
        <v>0</v>
      </c>
      <c r="BP52" s="151">
        <v>0</v>
      </c>
      <c r="BQ52" s="151">
        <v>0</v>
      </c>
      <c r="BR52" s="151">
        <v>0</v>
      </c>
      <c r="BS52" s="152">
        <v>0</v>
      </c>
      <c r="BT52" s="151">
        <v>0</v>
      </c>
      <c r="BU52" s="156">
        <v>0</v>
      </c>
      <c r="BV52" s="150">
        <v>359</v>
      </c>
      <c r="BW52" s="151">
        <v>275</v>
      </c>
      <c r="BX52" s="151">
        <v>308</v>
      </c>
      <c r="BY52" s="151">
        <v>288</v>
      </c>
      <c r="BZ52" s="151">
        <v>244</v>
      </c>
      <c r="CA52" s="151">
        <v>226</v>
      </c>
      <c r="CB52" s="151">
        <v>295</v>
      </c>
      <c r="CC52" s="151">
        <v>311</v>
      </c>
      <c r="CD52" s="151">
        <v>329</v>
      </c>
      <c r="CE52" s="152">
        <v>340</v>
      </c>
      <c r="CF52" s="151">
        <v>395</v>
      </c>
      <c r="CG52" s="161">
        <v>340</v>
      </c>
    </row>
    <row r="53" spans="1:85" s="24" customFormat="1" x14ac:dyDescent="0.2">
      <c r="A53" s="32" t="s">
        <v>202</v>
      </c>
      <c r="B53" s="49">
        <v>380</v>
      </c>
      <c r="C53" s="50">
        <v>376</v>
      </c>
      <c r="D53" s="50">
        <v>472</v>
      </c>
      <c r="E53" s="50">
        <v>410</v>
      </c>
      <c r="F53" s="50">
        <v>227</v>
      </c>
      <c r="G53" s="50">
        <v>239</v>
      </c>
      <c r="H53" s="50">
        <v>262</v>
      </c>
      <c r="I53" s="50">
        <v>242</v>
      </c>
      <c r="J53" s="50">
        <v>199</v>
      </c>
      <c r="K53" s="147">
        <v>297</v>
      </c>
      <c r="L53" s="50">
        <v>272</v>
      </c>
      <c r="M53" s="154">
        <v>271</v>
      </c>
      <c r="N53" s="49">
        <v>1189</v>
      </c>
      <c r="O53" s="50">
        <v>1055</v>
      </c>
      <c r="P53" s="50">
        <v>1284</v>
      </c>
      <c r="Q53" s="50">
        <v>1307</v>
      </c>
      <c r="R53" s="50">
        <v>1142</v>
      </c>
      <c r="S53" s="50">
        <v>1092</v>
      </c>
      <c r="T53" s="50">
        <v>912</v>
      </c>
      <c r="U53" s="50">
        <v>854</v>
      </c>
      <c r="V53" s="50">
        <v>728</v>
      </c>
      <c r="W53" s="147">
        <v>971</v>
      </c>
      <c r="X53" s="50">
        <v>1064</v>
      </c>
      <c r="Y53" s="154">
        <v>934</v>
      </c>
      <c r="Z53" s="49">
        <v>2483</v>
      </c>
      <c r="AA53" s="50">
        <v>2200</v>
      </c>
      <c r="AB53" s="50">
        <v>2176</v>
      </c>
      <c r="AC53" s="50">
        <v>2243</v>
      </c>
      <c r="AD53" s="50">
        <v>2184</v>
      </c>
      <c r="AE53" s="50">
        <v>1901</v>
      </c>
      <c r="AF53" s="50">
        <v>1813</v>
      </c>
      <c r="AG53" s="50">
        <v>1687</v>
      </c>
      <c r="AH53" s="50">
        <v>1692</v>
      </c>
      <c r="AI53" s="147">
        <v>1999</v>
      </c>
      <c r="AJ53" s="50">
        <v>2427</v>
      </c>
      <c r="AK53" s="154">
        <v>2103</v>
      </c>
      <c r="AL53" s="49">
        <v>6337</v>
      </c>
      <c r="AM53" s="50">
        <v>5578</v>
      </c>
      <c r="AN53" s="50">
        <v>5452</v>
      </c>
      <c r="AO53" s="50">
        <v>5148</v>
      </c>
      <c r="AP53" s="50">
        <v>5101</v>
      </c>
      <c r="AQ53" s="50">
        <v>4691</v>
      </c>
      <c r="AR53" s="50">
        <v>4285</v>
      </c>
      <c r="AS53" s="50">
        <v>4235</v>
      </c>
      <c r="AT53" s="50">
        <v>3834</v>
      </c>
      <c r="AU53" s="147">
        <v>5218</v>
      </c>
      <c r="AV53" s="50">
        <v>6206</v>
      </c>
      <c r="AW53" s="154">
        <v>5505</v>
      </c>
      <c r="AX53" s="49">
        <v>261</v>
      </c>
      <c r="AY53" s="50">
        <v>299</v>
      </c>
      <c r="AZ53" s="50">
        <v>326</v>
      </c>
      <c r="BA53" s="50">
        <v>288</v>
      </c>
      <c r="BB53" s="50">
        <v>330</v>
      </c>
      <c r="BC53" s="50">
        <v>354</v>
      </c>
      <c r="BD53" s="50">
        <v>328</v>
      </c>
      <c r="BE53" s="50">
        <v>318</v>
      </c>
      <c r="BF53" s="50">
        <v>300</v>
      </c>
      <c r="BG53" s="147">
        <v>314</v>
      </c>
      <c r="BH53" s="50">
        <v>501</v>
      </c>
      <c r="BI53" s="154">
        <v>453</v>
      </c>
      <c r="BJ53" s="49">
        <v>0</v>
      </c>
      <c r="BK53" s="50">
        <v>0</v>
      </c>
      <c r="BL53" s="50">
        <v>0</v>
      </c>
      <c r="BM53" s="50">
        <v>0</v>
      </c>
      <c r="BN53" s="50">
        <v>13</v>
      </c>
      <c r="BO53" s="50">
        <v>0</v>
      </c>
      <c r="BP53" s="50">
        <v>0</v>
      </c>
      <c r="BQ53" s="50">
        <v>0</v>
      </c>
      <c r="BR53" s="50">
        <v>0</v>
      </c>
      <c r="BS53" s="147">
        <v>0</v>
      </c>
      <c r="BT53" s="50">
        <v>0</v>
      </c>
      <c r="BU53" s="154">
        <v>0</v>
      </c>
      <c r="BV53" s="49">
        <v>10650</v>
      </c>
      <c r="BW53" s="50">
        <v>9508</v>
      </c>
      <c r="BX53" s="50">
        <v>9710</v>
      </c>
      <c r="BY53" s="50">
        <v>9396</v>
      </c>
      <c r="BZ53" s="50">
        <v>8997</v>
      </c>
      <c r="CA53" s="50">
        <v>8277</v>
      </c>
      <c r="CB53" s="50">
        <v>7600</v>
      </c>
      <c r="CC53" s="50">
        <v>7336</v>
      </c>
      <c r="CD53" s="50">
        <v>6753</v>
      </c>
      <c r="CE53" s="147">
        <v>8799</v>
      </c>
      <c r="CF53" s="50">
        <v>10470</v>
      </c>
      <c r="CG53" s="159">
        <v>9266</v>
      </c>
    </row>
    <row r="54" spans="1:85" x14ac:dyDescent="0.2">
      <c r="A54" s="33" t="s">
        <v>226</v>
      </c>
      <c r="B54" s="148">
        <v>0</v>
      </c>
      <c r="C54" s="27">
        <v>4</v>
      </c>
      <c r="D54" s="27">
        <v>0</v>
      </c>
      <c r="E54" s="27">
        <v>10</v>
      </c>
      <c r="F54" s="27">
        <v>0</v>
      </c>
      <c r="G54" s="27">
        <v>5</v>
      </c>
      <c r="H54" s="27">
        <v>16</v>
      </c>
      <c r="I54" s="27">
        <v>10</v>
      </c>
      <c r="J54" s="27">
        <v>4</v>
      </c>
      <c r="K54" s="149">
        <v>7</v>
      </c>
      <c r="L54" s="27">
        <v>9</v>
      </c>
      <c r="M54" s="155">
        <v>2</v>
      </c>
      <c r="N54" s="148">
        <v>18</v>
      </c>
      <c r="O54" s="27">
        <v>15</v>
      </c>
      <c r="P54" s="27">
        <v>10</v>
      </c>
      <c r="Q54" s="27">
        <v>19</v>
      </c>
      <c r="R54" s="27">
        <v>11</v>
      </c>
      <c r="S54" s="27">
        <v>13</v>
      </c>
      <c r="T54" s="27">
        <v>17</v>
      </c>
      <c r="U54" s="27">
        <v>17</v>
      </c>
      <c r="V54" s="27">
        <v>26</v>
      </c>
      <c r="W54" s="149">
        <v>20</v>
      </c>
      <c r="X54" s="27">
        <v>25</v>
      </c>
      <c r="Y54" s="155">
        <v>15</v>
      </c>
      <c r="Z54" s="148">
        <v>82</v>
      </c>
      <c r="AA54" s="27">
        <v>116</v>
      </c>
      <c r="AB54" s="27">
        <v>52</v>
      </c>
      <c r="AC54" s="27">
        <v>77</v>
      </c>
      <c r="AD54" s="27">
        <v>38</v>
      </c>
      <c r="AE54" s="27">
        <v>28</v>
      </c>
      <c r="AF54" s="27">
        <v>39</v>
      </c>
      <c r="AG54" s="27">
        <v>33</v>
      </c>
      <c r="AH54" s="27">
        <v>47</v>
      </c>
      <c r="AI54" s="149">
        <v>74</v>
      </c>
      <c r="AJ54" s="27">
        <v>31</v>
      </c>
      <c r="AK54" s="155">
        <v>50</v>
      </c>
      <c r="AL54" s="148">
        <v>280</v>
      </c>
      <c r="AM54" s="27">
        <v>290</v>
      </c>
      <c r="AN54" s="27">
        <v>174</v>
      </c>
      <c r="AO54" s="27">
        <v>214</v>
      </c>
      <c r="AP54" s="27">
        <v>146</v>
      </c>
      <c r="AQ54" s="27">
        <v>155</v>
      </c>
      <c r="AR54" s="27">
        <v>99</v>
      </c>
      <c r="AS54" s="27">
        <v>141</v>
      </c>
      <c r="AT54" s="27">
        <v>113</v>
      </c>
      <c r="AU54" s="149">
        <v>381</v>
      </c>
      <c r="AV54" s="27">
        <v>361</v>
      </c>
      <c r="AW54" s="155">
        <v>115</v>
      </c>
      <c r="AX54" s="148">
        <v>12</v>
      </c>
      <c r="AY54" s="27">
        <v>12</v>
      </c>
      <c r="AZ54" s="27">
        <v>12</v>
      </c>
      <c r="BA54" s="27">
        <v>8</v>
      </c>
      <c r="BB54" s="27">
        <v>10</v>
      </c>
      <c r="BC54" s="27">
        <v>6</v>
      </c>
      <c r="BD54" s="27">
        <v>9</v>
      </c>
      <c r="BE54" s="27">
        <v>11</v>
      </c>
      <c r="BF54" s="27">
        <v>5</v>
      </c>
      <c r="BG54" s="149">
        <v>13</v>
      </c>
      <c r="BH54" s="27">
        <v>51</v>
      </c>
      <c r="BI54" s="155">
        <v>22</v>
      </c>
      <c r="BJ54" s="148">
        <v>0</v>
      </c>
      <c r="BK54" s="27">
        <v>0</v>
      </c>
      <c r="BL54" s="27">
        <v>0</v>
      </c>
      <c r="BM54" s="27">
        <v>0</v>
      </c>
      <c r="BN54" s="27">
        <v>0</v>
      </c>
      <c r="BO54" s="27">
        <v>0</v>
      </c>
      <c r="BP54" s="27">
        <v>0</v>
      </c>
      <c r="BQ54" s="27">
        <v>0</v>
      </c>
      <c r="BR54" s="27">
        <v>0</v>
      </c>
      <c r="BS54" s="149">
        <v>0</v>
      </c>
      <c r="BT54" s="27">
        <v>0</v>
      </c>
      <c r="BU54" s="155">
        <v>0</v>
      </c>
      <c r="BV54" s="148">
        <v>392</v>
      </c>
      <c r="BW54" s="27">
        <v>437</v>
      </c>
      <c r="BX54" s="27">
        <v>248</v>
      </c>
      <c r="BY54" s="27">
        <v>328</v>
      </c>
      <c r="BZ54" s="27">
        <v>205</v>
      </c>
      <c r="CA54" s="27">
        <v>207</v>
      </c>
      <c r="CB54" s="27">
        <v>180</v>
      </c>
      <c r="CC54" s="27">
        <v>212</v>
      </c>
      <c r="CD54" s="27">
        <v>195</v>
      </c>
      <c r="CE54" s="149">
        <v>495</v>
      </c>
      <c r="CF54" s="27">
        <v>477</v>
      </c>
      <c r="CG54" s="160">
        <v>204</v>
      </c>
    </row>
    <row r="55" spans="1:85" x14ac:dyDescent="0.2">
      <c r="A55" s="33" t="s">
        <v>92</v>
      </c>
      <c r="B55" s="148">
        <v>29</v>
      </c>
      <c r="C55" s="27">
        <v>38</v>
      </c>
      <c r="D55" s="27">
        <v>60</v>
      </c>
      <c r="E55" s="27">
        <v>22</v>
      </c>
      <c r="F55" s="27">
        <v>29</v>
      </c>
      <c r="G55" s="27">
        <v>40</v>
      </c>
      <c r="H55" s="27">
        <v>17</v>
      </c>
      <c r="I55" s="27">
        <v>15</v>
      </c>
      <c r="J55" s="27">
        <v>21</v>
      </c>
      <c r="K55" s="149">
        <v>17</v>
      </c>
      <c r="L55" s="27">
        <v>17</v>
      </c>
      <c r="M55" s="155">
        <v>24</v>
      </c>
      <c r="N55" s="148">
        <v>60</v>
      </c>
      <c r="O55" s="27">
        <v>62</v>
      </c>
      <c r="P55" s="27">
        <v>110</v>
      </c>
      <c r="Q55" s="27">
        <v>94</v>
      </c>
      <c r="R55" s="27">
        <v>92</v>
      </c>
      <c r="S55" s="27">
        <v>70</v>
      </c>
      <c r="T55" s="27">
        <v>55</v>
      </c>
      <c r="U55" s="27">
        <v>48</v>
      </c>
      <c r="V55" s="27">
        <v>48</v>
      </c>
      <c r="W55" s="149">
        <v>32</v>
      </c>
      <c r="X55" s="27">
        <v>59</v>
      </c>
      <c r="Y55" s="155">
        <v>50</v>
      </c>
      <c r="Z55" s="148">
        <v>140</v>
      </c>
      <c r="AA55" s="27">
        <v>102</v>
      </c>
      <c r="AB55" s="27">
        <v>104</v>
      </c>
      <c r="AC55" s="27">
        <v>118</v>
      </c>
      <c r="AD55" s="27">
        <v>139</v>
      </c>
      <c r="AE55" s="27">
        <v>109</v>
      </c>
      <c r="AF55" s="27">
        <v>106</v>
      </c>
      <c r="AG55" s="27">
        <v>94</v>
      </c>
      <c r="AH55" s="27">
        <v>69</v>
      </c>
      <c r="AI55" s="149">
        <v>99</v>
      </c>
      <c r="AJ55" s="27">
        <v>103</v>
      </c>
      <c r="AK55" s="155">
        <v>116</v>
      </c>
      <c r="AL55" s="148">
        <v>323</v>
      </c>
      <c r="AM55" s="27">
        <v>272</v>
      </c>
      <c r="AN55" s="27">
        <v>255</v>
      </c>
      <c r="AO55" s="27">
        <v>263</v>
      </c>
      <c r="AP55" s="27">
        <v>226</v>
      </c>
      <c r="AQ55" s="27">
        <v>241</v>
      </c>
      <c r="AR55" s="27">
        <v>243</v>
      </c>
      <c r="AS55" s="27">
        <v>159</v>
      </c>
      <c r="AT55" s="27">
        <v>165</v>
      </c>
      <c r="AU55" s="149">
        <v>154</v>
      </c>
      <c r="AV55" s="27">
        <v>203</v>
      </c>
      <c r="AW55" s="155">
        <v>250</v>
      </c>
      <c r="AX55" s="148">
        <v>19</v>
      </c>
      <c r="AY55" s="27">
        <v>16</v>
      </c>
      <c r="AZ55" s="27">
        <v>11</v>
      </c>
      <c r="BA55" s="27">
        <v>16</v>
      </c>
      <c r="BB55" s="27">
        <v>15</v>
      </c>
      <c r="BC55" s="27">
        <v>12</v>
      </c>
      <c r="BD55" s="27">
        <v>18</v>
      </c>
      <c r="BE55" s="27">
        <v>13</v>
      </c>
      <c r="BF55" s="27">
        <v>9</v>
      </c>
      <c r="BG55" s="149">
        <v>10</v>
      </c>
      <c r="BH55" s="27">
        <v>11</v>
      </c>
      <c r="BI55" s="155">
        <v>15</v>
      </c>
      <c r="BJ55" s="148">
        <v>0</v>
      </c>
      <c r="BK55" s="27">
        <v>0</v>
      </c>
      <c r="BL55" s="27">
        <v>0</v>
      </c>
      <c r="BM55" s="27">
        <v>0</v>
      </c>
      <c r="BN55" s="27">
        <v>1</v>
      </c>
      <c r="BO55" s="27">
        <v>0</v>
      </c>
      <c r="BP55" s="27">
        <v>0</v>
      </c>
      <c r="BQ55" s="27">
        <v>0</v>
      </c>
      <c r="BR55" s="27">
        <v>0</v>
      </c>
      <c r="BS55" s="149">
        <v>0</v>
      </c>
      <c r="BT55" s="27">
        <v>0</v>
      </c>
      <c r="BU55" s="155">
        <v>0</v>
      </c>
      <c r="BV55" s="148">
        <v>571</v>
      </c>
      <c r="BW55" s="27">
        <v>490</v>
      </c>
      <c r="BX55" s="27">
        <v>540</v>
      </c>
      <c r="BY55" s="27">
        <v>513</v>
      </c>
      <c r="BZ55" s="27">
        <v>502</v>
      </c>
      <c r="CA55" s="27">
        <v>472</v>
      </c>
      <c r="CB55" s="27">
        <v>439</v>
      </c>
      <c r="CC55" s="27">
        <v>329</v>
      </c>
      <c r="CD55" s="27">
        <v>312</v>
      </c>
      <c r="CE55" s="149">
        <v>312</v>
      </c>
      <c r="CF55" s="27">
        <v>393</v>
      </c>
      <c r="CG55" s="160">
        <v>455</v>
      </c>
    </row>
    <row r="56" spans="1:85" x14ac:dyDescent="0.2">
      <c r="A56" s="33" t="s">
        <v>93</v>
      </c>
      <c r="B56" s="148">
        <v>57</v>
      </c>
      <c r="C56" s="27">
        <v>52</v>
      </c>
      <c r="D56" s="27">
        <v>35</v>
      </c>
      <c r="E56" s="27">
        <v>43</v>
      </c>
      <c r="F56" s="27">
        <v>26</v>
      </c>
      <c r="G56" s="27">
        <v>22</v>
      </c>
      <c r="H56" s="27">
        <v>35</v>
      </c>
      <c r="I56" s="27">
        <v>29</v>
      </c>
      <c r="J56" s="27">
        <v>22</v>
      </c>
      <c r="K56" s="149">
        <v>24</v>
      </c>
      <c r="L56" s="27">
        <v>25</v>
      </c>
      <c r="M56" s="155">
        <v>73</v>
      </c>
      <c r="N56" s="148">
        <v>117</v>
      </c>
      <c r="O56" s="27">
        <v>113</v>
      </c>
      <c r="P56" s="27">
        <v>121</v>
      </c>
      <c r="Q56" s="27">
        <v>135</v>
      </c>
      <c r="R56" s="27">
        <v>100</v>
      </c>
      <c r="S56" s="27">
        <v>108</v>
      </c>
      <c r="T56" s="27">
        <v>76</v>
      </c>
      <c r="U56" s="27">
        <v>96</v>
      </c>
      <c r="V56" s="27">
        <v>64</v>
      </c>
      <c r="W56" s="149">
        <v>79</v>
      </c>
      <c r="X56" s="27">
        <v>135</v>
      </c>
      <c r="Y56" s="155">
        <v>106</v>
      </c>
      <c r="Z56" s="148">
        <v>175</v>
      </c>
      <c r="AA56" s="27">
        <v>199</v>
      </c>
      <c r="AB56" s="27">
        <v>171</v>
      </c>
      <c r="AC56" s="27">
        <v>200</v>
      </c>
      <c r="AD56" s="27">
        <v>163</v>
      </c>
      <c r="AE56" s="27">
        <v>174</v>
      </c>
      <c r="AF56" s="27">
        <v>171</v>
      </c>
      <c r="AG56" s="27">
        <v>168</v>
      </c>
      <c r="AH56" s="27">
        <v>151</v>
      </c>
      <c r="AI56" s="149">
        <v>190</v>
      </c>
      <c r="AJ56" s="27">
        <v>228</v>
      </c>
      <c r="AK56" s="155">
        <v>200</v>
      </c>
      <c r="AL56" s="148">
        <v>522</v>
      </c>
      <c r="AM56" s="27">
        <v>455</v>
      </c>
      <c r="AN56" s="27">
        <v>432</v>
      </c>
      <c r="AO56" s="27">
        <v>458</v>
      </c>
      <c r="AP56" s="27">
        <v>427</v>
      </c>
      <c r="AQ56" s="27">
        <v>396</v>
      </c>
      <c r="AR56" s="27">
        <v>388</v>
      </c>
      <c r="AS56" s="27">
        <v>386</v>
      </c>
      <c r="AT56" s="27">
        <v>323</v>
      </c>
      <c r="AU56" s="149">
        <v>413</v>
      </c>
      <c r="AV56" s="27">
        <v>478</v>
      </c>
      <c r="AW56" s="155">
        <v>472</v>
      </c>
      <c r="AX56" s="148">
        <v>26</v>
      </c>
      <c r="AY56" s="27">
        <v>26</v>
      </c>
      <c r="AZ56" s="27">
        <v>24</v>
      </c>
      <c r="BA56" s="27">
        <v>19</v>
      </c>
      <c r="BB56" s="27">
        <v>24</v>
      </c>
      <c r="BC56" s="27">
        <v>27</v>
      </c>
      <c r="BD56" s="27">
        <v>18</v>
      </c>
      <c r="BE56" s="27">
        <v>24</v>
      </c>
      <c r="BF56" s="27">
        <v>15</v>
      </c>
      <c r="BG56" s="149">
        <v>28</v>
      </c>
      <c r="BH56" s="27">
        <v>37</v>
      </c>
      <c r="BI56" s="155">
        <v>48</v>
      </c>
      <c r="BJ56" s="148">
        <v>0</v>
      </c>
      <c r="BK56" s="27">
        <v>0</v>
      </c>
      <c r="BL56" s="27">
        <v>0</v>
      </c>
      <c r="BM56" s="27">
        <v>0</v>
      </c>
      <c r="BN56" s="27">
        <v>0</v>
      </c>
      <c r="BO56" s="27">
        <v>0</v>
      </c>
      <c r="BP56" s="27">
        <v>0</v>
      </c>
      <c r="BQ56" s="27">
        <v>0</v>
      </c>
      <c r="BR56" s="27">
        <v>0</v>
      </c>
      <c r="BS56" s="149">
        <v>0</v>
      </c>
      <c r="BT56" s="27">
        <v>0</v>
      </c>
      <c r="BU56" s="155">
        <v>0</v>
      </c>
      <c r="BV56" s="148">
        <v>897</v>
      </c>
      <c r="BW56" s="27">
        <v>845</v>
      </c>
      <c r="BX56" s="27">
        <v>783</v>
      </c>
      <c r="BY56" s="27">
        <v>855</v>
      </c>
      <c r="BZ56" s="27">
        <v>740</v>
      </c>
      <c r="CA56" s="27">
        <v>727</v>
      </c>
      <c r="CB56" s="27">
        <v>688</v>
      </c>
      <c r="CC56" s="27">
        <v>703</v>
      </c>
      <c r="CD56" s="27">
        <v>575</v>
      </c>
      <c r="CE56" s="149">
        <v>734</v>
      </c>
      <c r="CF56" s="27">
        <v>903</v>
      </c>
      <c r="CG56" s="160">
        <v>899</v>
      </c>
    </row>
    <row r="57" spans="1:85" x14ac:dyDescent="0.2">
      <c r="A57" s="33" t="s">
        <v>94</v>
      </c>
      <c r="B57" s="148">
        <v>28</v>
      </c>
      <c r="C57" s="27">
        <v>29</v>
      </c>
      <c r="D57" s="27">
        <v>50</v>
      </c>
      <c r="E57" s="27">
        <v>44</v>
      </c>
      <c r="F57" s="27">
        <v>38</v>
      </c>
      <c r="G57" s="27">
        <v>16</v>
      </c>
      <c r="H57" s="27">
        <v>12</v>
      </c>
      <c r="I57" s="27">
        <v>14</v>
      </c>
      <c r="J57" s="27">
        <v>17</v>
      </c>
      <c r="K57" s="149">
        <v>56</v>
      </c>
      <c r="L57" s="27">
        <v>38</v>
      </c>
      <c r="M57" s="155">
        <v>35</v>
      </c>
      <c r="N57" s="148">
        <v>118</v>
      </c>
      <c r="O57" s="27">
        <v>112</v>
      </c>
      <c r="P57" s="27">
        <v>153</v>
      </c>
      <c r="Q57" s="27">
        <v>201</v>
      </c>
      <c r="R57" s="27">
        <v>121</v>
      </c>
      <c r="S57" s="27">
        <v>115</v>
      </c>
      <c r="T57" s="27">
        <v>86</v>
      </c>
      <c r="U57" s="27">
        <v>97</v>
      </c>
      <c r="V57" s="27">
        <v>57</v>
      </c>
      <c r="W57" s="149">
        <v>100</v>
      </c>
      <c r="X57" s="27">
        <v>125</v>
      </c>
      <c r="Y57" s="155">
        <v>75</v>
      </c>
      <c r="Z57" s="148">
        <v>217</v>
      </c>
      <c r="AA57" s="27">
        <v>209</v>
      </c>
      <c r="AB57" s="27">
        <v>207</v>
      </c>
      <c r="AC57" s="27">
        <v>270</v>
      </c>
      <c r="AD57" s="27">
        <v>231</v>
      </c>
      <c r="AE57" s="27">
        <v>236</v>
      </c>
      <c r="AF57" s="27">
        <v>189</v>
      </c>
      <c r="AG57" s="27">
        <v>137</v>
      </c>
      <c r="AH57" s="27">
        <v>133</v>
      </c>
      <c r="AI57" s="149">
        <v>200</v>
      </c>
      <c r="AJ57" s="27">
        <v>192</v>
      </c>
      <c r="AK57" s="155">
        <v>170</v>
      </c>
      <c r="AL57" s="148">
        <v>543</v>
      </c>
      <c r="AM57" s="27">
        <v>474</v>
      </c>
      <c r="AN57" s="27">
        <v>491</v>
      </c>
      <c r="AO57" s="27">
        <v>486</v>
      </c>
      <c r="AP57" s="27">
        <v>509</v>
      </c>
      <c r="AQ57" s="27">
        <v>453</v>
      </c>
      <c r="AR57" s="27">
        <v>416</v>
      </c>
      <c r="AS57" s="27">
        <v>394</v>
      </c>
      <c r="AT57" s="27">
        <v>339</v>
      </c>
      <c r="AU57" s="149">
        <v>413</v>
      </c>
      <c r="AV57" s="27">
        <v>888</v>
      </c>
      <c r="AW57" s="155">
        <v>468</v>
      </c>
      <c r="AX57" s="148">
        <v>24</v>
      </c>
      <c r="AY57" s="27">
        <v>27</v>
      </c>
      <c r="AZ57" s="27">
        <v>24</v>
      </c>
      <c r="BA57" s="27">
        <v>25</v>
      </c>
      <c r="BB57" s="27">
        <v>34</v>
      </c>
      <c r="BC57" s="27">
        <v>30</v>
      </c>
      <c r="BD57" s="27">
        <v>24</v>
      </c>
      <c r="BE57" s="27">
        <v>41</v>
      </c>
      <c r="BF57" s="27">
        <v>29</v>
      </c>
      <c r="BG57" s="149">
        <v>36</v>
      </c>
      <c r="BH57" s="27">
        <v>67</v>
      </c>
      <c r="BI57" s="155">
        <v>29</v>
      </c>
      <c r="BJ57" s="148">
        <v>0</v>
      </c>
      <c r="BK57" s="27">
        <v>0</v>
      </c>
      <c r="BL57" s="27">
        <v>0</v>
      </c>
      <c r="BM57" s="27">
        <v>0</v>
      </c>
      <c r="BN57" s="27">
        <v>2</v>
      </c>
      <c r="BO57" s="27">
        <v>0</v>
      </c>
      <c r="BP57" s="27">
        <v>0</v>
      </c>
      <c r="BQ57" s="27">
        <v>0</v>
      </c>
      <c r="BR57" s="27">
        <v>0</v>
      </c>
      <c r="BS57" s="149">
        <v>0</v>
      </c>
      <c r="BT57" s="27">
        <v>0</v>
      </c>
      <c r="BU57" s="155">
        <v>0</v>
      </c>
      <c r="BV57" s="148">
        <v>930</v>
      </c>
      <c r="BW57" s="27">
        <v>851</v>
      </c>
      <c r="BX57" s="27">
        <v>925</v>
      </c>
      <c r="BY57" s="27">
        <v>1026</v>
      </c>
      <c r="BZ57" s="27">
        <v>935</v>
      </c>
      <c r="CA57" s="27">
        <v>850</v>
      </c>
      <c r="CB57" s="27">
        <v>727</v>
      </c>
      <c r="CC57" s="27">
        <v>683</v>
      </c>
      <c r="CD57" s="27">
        <v>575</v>
      </c>
      <c r="CE57" s="149">
        <v>805</v>
      </c>
      <c r="CF57" s="27">
        <v>1310</v>
      </c>
      <c r="CG57" s="160">
        <v>777</v>
      </c>
    </row>
    <row r="58" spans="1:85" x14ac:dyDescent="0.2">
      <c r="A58" s="33" t="s">
        <v>96</v>
      </c>
      <c r="B58" s="148">
        <v>19</v>
      </c>
      <c r="C58" s="27">
        <v>18</v>
      </c>
      <c r="D58" s="27">
        <v>6</v>
      </c>
      <c r="E58" s="27">
        <v>13</v>
      </c>
      <c r="F58" s="27">
        <v>20</v>
      </c>
      <c r="G58" s="27">
        <v>6</v>
      </c>
      <c r="H58" s="27">
        <v>21</v>
      </c>
      <c r="I58" s="27">
        <v>15</v>
      </c>
      <c r="J58" s="27">
        <v>16</v>
      </c>
      <c r="K58" s="149">
        <v>36</v>
      </c>
      <c r="L58" s="27">
        <v>33</v>
      </c>
      <c r="M58" s="155">
        <v>23</v>
      </c>
      <c r="N58" s="148">
        <v>60</v>
      </c>
      <c r="O58" s="27">
        <v>46</v>
      </c>
      <c r="P58" s="27">
        <v>65</v>
      </c>
      <c r="Q58" s="27">
        <v>65</v>
      </c>
      <c r="R58" s="27">
        <v>38</v>
      </c>
      <c r="S58" s="27">
        <v>53</v>
      </c>
      <c r="T58" s="27">
        <v>39</v>
      </c>
      <c r="U58" s="27">
        <v>36</v>
      </c>
      <c r="V58" s="27">
        <v>45</v>
      </c>
      <c r="W58" s="149">
        <v>45</v>
      </c>
      <c r="X58" s="27">
        <v>84</v>
      </c>
      <c r="Y58" s="155">
        <v>84</v>
      </c>
      <c r="Z58" s="148">
        <v>132</v>
      </c>
      <c r="AA58" s="27">
        <v>116</v>
      </c>
      <c r="AB58" s="27">
        <v>121</v>
      </c>
      <c r="AC58" s="27">
        <v>119</v>
      </c>
      <c r="AD58" s="27">
        <v>97</v>
      </c>
      <c r="AE58" s="27">
        <v>91</v>
      </c>
      <c r="AF58" s="27">
        <v>111</v>
      </c>
      <c r="AG58" s="27">
        <v>89</v>
      </c>
      <c r="AH58" s="27">
        <v>97</v>
      </c>
      <c r="AI58" s="149">
        <v>121</v>
      </c>
      <c r="AJ58" s="27">
        <v>133</v>
      </c>
      <c r="AK58" s="155">
        <v>166</v>
      </c>
      <c r="AL58" s="148">
        <v>370</v>
      </c>
      <c r="AM58" s="27">
        <v>340</v>
      </c>
      <c r="AN58" s="27">
        <v>296</v>
      </c>
      <c r="AO58" s="27">
        <v>301</v>
      </c>
      <c r="AP58" s="27">
        <v>262</v>
      </c>
      <c r="AQ58" s="27">
        <v>306</v>
      </c>
      <c r="AR58" s="27">
        <v>285</v>
      </c>
      <c r="AS58" s="27">
        <v>228</v>
      </c>
      <c r="AT58" s="27">
        <v>208</v>
      </c>
      <c r="AU58" s="149">
        <v>259</v>
      </c>
      <c r="AV58" s="27">
        <v>412</v>
      </c>
      <c r="AW58" s="155">
        <v>395</v>
      </c>
      <c r="AX58" s="148">
        <v>27</v>
      </c>
      <c r="AY58" s="27">
        <v>23</v>
      </c>
      <c r="AZ58" s="27">
        <v>21</v>
      </c>
      <c r="BA58" s="27">
        <v>25</v>
      </c>
      <c r="BB58" s="27">
        <v>29</v>
      </c>
      <c r="BC58" s="27">
        <v>27</v>
      </c>
      <c r="BD58" s="27">
        <v>17</v>
      </c>
      <c r="BE58" s="27">
        <v>20</v>
      </c>
      <c r="BF58" s="27">
        <v>19</v>
      </c>
      <c r="BG58" s="149">
        <v>8</v>
      </c>
      <c r="BH58" s="27">
        <v>50</v>
      </c>
      <c r="BI58" s="155">
        <v>41</v>
      </c>
      <c r="BJ58" s="148">
        <v>0</v>
      </c>
      <c r="BK58" s="27">
        <v>0</v>
      </c>
      <c r="BL58" s="27">
        <v>0</v>
      </c>
      <c r="BM58" s="27">
        <v>0</v>
      </c>
      <c r="BN58" s="27">
        <v>0</v>
      </c>
      <c r="BO58" s="27">
        <v>0</v>
      </c>
      <c r="BP58" s="27">
        <v>0</v>
      </c>
      <c r="BQ58" s="27">
        <v>0</v>
      </c>
      <c r="BR58" s="27">
        <v>0</v>
      </c>
      <c r="BS58" s="149">
        <v>0</v>
      </c>
      <c r="BT58" s="27">
        <v>0</v>
      </c>
      <c r="BU58" s="155">
        <v>0</v>
      </c>
      <c r="BV58" s="148">
        <v>608</v>
      </c>
      <c r="BW58" s="27">
        <v>543</v>
      </c>
      <c r="BX58" s="27">
        <v>509</v>
      </c>
      <c r="BY58" s="27">
        <v>523</v>
      </c>
      <c r="BZ58" s="27">
        <v>446</v>
      </c>
      <c r="CA58" s="27">
        <v>483</v>
      </c>
      <c r="CB58" s="27">
        <v>473</v>
      </c>
      <c r="CC58" s="27">
        <v>388</v>
      </c>
      <c r="CD58" s="27">
        <v>385</v>
      </c>
      <c r="CE58" s="149">
        <v>469</v>
      </c>
      <c r="CF58" s="27">
        <v>712</v>
      </c>
      <c r="CG58" s="160">
        <v>709</v>
      </c>
    </row>
    <row r="59" spans="1:85" x14ac:dyDescent="0.2">
      <c r="A59" s="33" t="s">
        <v>91</v>
      </c>
      <c r="B59" s="148">
        <v>126</v>
      </c>
      <c r="C59" s="27">
        <v>110</v>
      </c>
      <c r="D59" s="27">
        <v>200</v>
      </c>
      <c r="E59" s="27">
        <v>94</v>
      </c>
      <c r="F59" s="27">
        <v>73</v>
      </c>
      <c r="G59" s="27">
        <v>74</v>
      </c>
      <c r="H59" s="27">
        <v>74</v>
      </c>
      <c r="I59" s="27">
        <v>63</v>
      </c>
      <c r="J59" s="27">
        <v>67</v>
      </c>
      <c r="K59" s="149">
        <v>58</v>
      </c>
      <c r="L59" s="27">
        <v>65</v>
      </c>
      <c r="M59" s="155">
        <v>42</v>
      </c>
      <c r="N59" s="148">
        <v>399</v>
      </c>
      <c r="O59" s="27">
        <v>365</v>
      </c>
      <c r="P59" s="27">
        <v>417</v>
      </c>
      <c r="Q59" s="27">
        <v>330</v>
      </c>
      <c r="R59" s="27">
        <v>343</v>
      </c>
      <c r="S59" s="27">
        <v>366</v>
      </c>
      <c r="T59" s="27">
        <v>312</v>
      </c>
      <c r="U59" s="27">
        <v>267</v>
      </c>
      <c r="V59" s="27">
        <v>201</v>
      </c>
      <c r="W59" s="149">
        <v>460</v>
      </c>
      <c r="X59" s="27">
        <v>326</v>
      </c>
      <c r="Y59" s="155">
        <v>348</v>
      </c>
      <c r="Z59" s="148">
        <v>962</v>
      </c>
      <c r="AA59" s="27">
        <v>697</v>
      </c>
      <c r="AB59" s="27">
        <v>772</v>
      </c>
      <c r="AC59" s="27">
        <v>653</v>
      </c>
      <c r="AD59" s="27">
        <v>725</v>
      </c>
      <c r="AE59" s="27">
        <v>603</v>
      </c>
      <c r="AF59" s="27">
        <v>534</v>
      </c>
      <c r="AG59" s="27">
        <v>534</v>
      </c>
      <c r="AH59" s="27">
        <v>615</v>
      </c>
      <c r="AI59" s="149">
        <v>648</v>
      </c>
      <c r="AJ59" s="27">
        <v>959</v>
      </c>
      <c r="AK59" s="155">
        <v>749</v>
      </c>
      <c r="AL59" s="148">
        <v>2291</v>
      </c>
      <c r="AM59" s="27">
        <v>1936</v>
      </c>
      <c r="AN59" s="27">
        <v>2009</v>
      </c>
      <c r="AO59" s="27">
        <v>1780</v>
      </c>
      <c r="AP59" s="27">
        <v>1749</v>
      </c>
      <c r="AQ59" s="27">
        <v>1617</v>
      </c>
      <c r="AR59" s="27">
        <v>1276</v>
      </c>
      <c r="AS59" s="27">
        <v>1447</v>
      </c>
      <c r="AT59" s="27">
        <v>1506</v>
      </c>
      <c r="AU59" s="149">
        <v>1888</v>
      </c>
      <c r="AV59" s="27">
        <v>2331</v>
      </c>
      <c r="AW59" s="155">
        <v>2191</v>
      </c>
      <c r="AX59" s="148">
        <v>80</v>
      </c>
      <c r="AY59" s="27">
        <v>103</v>
      </c>
      <c r="AZ59" s="27">
        <v>131</v>
      </c>
      <c r="BA59" s="27">
        <v>110</v>
      </c>
      <c r="BB59" s="27">
        <v>120</v>
      </c>
      <c r="BC59" s="27">
        <v>140</v>
      </c>
      <c r="BD59" s="27">
        <v>106</v>
      </c>
      <c r="BE59" s="27">
        <v>115</v>
      </c>
      <c r="BF59" s="27">
        <v>122</v>
      </c>
      <c r="BG59" s="149">
        <v>125</v>
      </c>
      <c r="BH59" s="27">
        <v>178</v>
      </c>
      <c r="BI59" s="155">
        <v>193</v>
      </c>
      <c r="BJ59" s="148">
        <v>0</v>
      </c>
      <c r="BK59" s="27">
        <v>0</v>
      </c>
      <c r="BL59" s="27">
        <v>0</v>
      </c>
      <c r="BM59" s="27">
        <v>0</v>
      </c>
      <c r="BN59" s="27">
        <v>8</v>
      </c>
      <c r="BO59" s="27">
        <v>0</v>
      </c>
      <c r="BP59" s="27">
        <v>0</v>
      </c>
      <c r="BQ59" s="27">
        <v>0</v>
      </c>
      <c r="BR59" s="27">
        <v>0</v>
      </c>
      <c r="BS59" s="149">
        <v>0</v>
      </c>
      <c r="BT59" s="27">
        <v>0</v>
      </c>
      <c r="BU59" s="155">
        <v>0</v>
      </c>
      <c r="BV59" s="148">
        <v>3858</v>
      </c>
      <c r="BW59" s="27">
        <v>3211</v>
      </c>
      <c r="BX59" s="27">
        <v>3529</v>
      </c>
      <c r="BY59" s="27">
        <v>2967</v>
      </c>
      <c r="BZ59" s="27">
        <v>3018</v>
      </c>
      <c r="CA59" s="27">
        <v>2800</v>
      </c>
      <c r="CB59" s="27">
        <v>2302</v>
      </c>
      <c r="CC59" s="27">
        <v>2426</v>
      </c>
      <c r="CD59" s="27">
        <v>2511</v>
      </c>
      <c r="CE59" s="149">
        <v>3179</v>
      </c>
      <c r="CF59" s="27">
        <v>3859</v>
      </c>
      <c r="CG59" s="160">
        <v>3523</v>
      </c>
    </row>
    <row r="60" spans="1:85" x14ac:dyDescent="0.2">
      <c r="A60" s="33" t="s">
        <v>97</v>
      </c>
      <c r="B60" s="148">
        <v>30</v>
      </c>
      <c r="C60" s="27">
        <v>33</v>
      </c>
      <c r="D60" s="27">
        <v>40</v>
      </c>
      <c r="E60" s="27">
        <v>73</v>
      </c>
      <c r="F60" s="27">
        <v>7</v>
      </c>
      <c r="G60" s="27">
        <v>18</v>
      </c>
      <c r="H60" s="27">
        <v>36</v>
      </c>
      <c r="I60" s="27">
        <v>27</v>
      </c>
      <c r="J60" s="27">
        <v>23</v>
      </c>
      <c r="K60" s="149">
        <v>54</v>
      </c>
      <c r="L60" s="27">
        <v>37</v>
      </c>
      <c r="M60" s="155">
        <v>35</v>
      </c>
      <c r="N60" s="148">
        <v>133</v>
      </c>
      <c r="O60" s="27">
        <v>123</v>
      </c>
      <c r="P60" s="27">
        <v>139</v>
      </c>
      <c r="Q60" s="27">
        <v>206</v>
      </c>
      <c r="R60" s="27">
        <v>139</v>
      </c>
      <c r="S60" s="27">
        <v>147</v>
      </c>
      <c r="T60" s="27">
        <v>136</v>
      </c>
      <c r="U60" s="27">
        <v>127</v>
      </c>
      <c r="V60" s="27">
        <v>113</v>
      </c>
      <c r="W60" s="149">
        <v>107</v>
      </c>
      <c r="X60" s="27">
        <v>111</v>
      </c>
      <c r="Y60" s="155">
        <v>136</v>
      </c>
      <c r="Z60" s="148">
        <v>268</v>
      </c>
      <c r="AA60" s="27">
        <v>264</v>
      </c>
      <c r="AB60" s="27">
        <v>258</v>
      </c>
      <c r="AC60" s="27">
        <v>338</v>
      </c>
      <c r="AD60" s="27">
        <v>308</v>
      </c>
      <c r="AE60" s="27">
        <v>236</v>
      </c>
      <c r="AF60" s="27">
        <v>245</v>
      </c>
      <c r="AG60" s="27">
        <v>269</v>
      </c>
      <c r="AH60" s="27">
        <v>233</v>
      </c>
      <c r="AI60" s="149">
        <v>254</v>
      </c>
      <c r="AJ60" s="27">
        <v>267</v>
      </c>
      <c r="AK60" s="155">
        <v>289</v>
      </c>
      <c r="AL60" s="148">
        <v>756</v>
      </c>
      <c r="AM60" s="27">
        <v>672</v>
      </c>
      <c r="AN60" s="27">
        <v>619</v>
      </c>
      <c r="AO60" s="27">
        <v>621</v>
      </c>
      <c r="AP60" s="27">
        <v>682</v>
      </c>
      <c r="AQ60" s="27">
        <v>542</v>
      </c>
      <c r="AR60" s="27">
        <v>552</v>
      </c>
      <c r="AS60" s="27">
        <v>566</v>
      </c>
      <c r="AT60" s="27">
        <v>451</v>
      </c>
      <c r="AU60" s="149">
        <v>623</v>
      </c>
      <c r="AV60" s="27">
        <v>578</v>
      </c>
      <c r="AW60" s="155">
        <v>638</v>
      </c>
      <c r="AX60" s="148">
        <v>26</v>
      </c>
      <c r="AY60" s="27">
        <v>25</v>
      </c>
      <c r="AZ60" s="27">
        <v>36</v>
      </c>
      <c r="BA60" s="27">
        <v>25</v>
      </c>
      <c r="BB60" s="27">
        <v>43</v>
      </c>
      <c r="BC60" s="27">
        <v>40</v>
      </c>
      <c r="BD60" s="27">
        <v>38</v>
      </c>
      <c r="BE60" s="27">
        <v>31</v>
      </c>
      <c r="BF60" s="27">
        <v>26</v>
      </c>
      <c r="BG60" s="149">
        <v>29</v>
      </c>
      <c r="BH60" s="27">
        <v>28</v>
      </c>
      <c r="BI60" s="155">
        <v>27</v>
      </c>
      <c r="BJ60" s="148">
        <v>0</v>
      </c>
      <c r="BK60" s="27">
        <v>0</v>
      </c>
      <c r="BL60" s="27">
        <v>0</v>
      </c>
      <c r="BM60" s="27">
        <v>0</v>
      </c>
      <c r="BN60" s="27">
        <v>0</v>
      </c>
      <c r="BO60" s="27">
        <v>0</v>
      </c>
      <c r="BP60" s="27">
        <v>0</v>
      </c>
      <c r="BQ60" s="27">
        <v>0</v>
      </c>
      <c r="BR60" s="27">
        <v>0</v>
      </c>
      <c r="BS60" s="149">
        <v>0</v>
      </c>
      <c r="BT60" s="27">
        <v>0</v>
      </c>
      <c r="BU60" s="155">
        <v>0</v>
      </c>
      <c r="BV60" s="148">
        <v>1213</v>
      </c>
      <c r="BW60" s="27">
        <v>1117</v>
      </c>
      <c r="BX60" s="27">
        <v>1092</v>
      </c>
      <c r="BY60" s="27">
        <v>1263</v>
      </c>
      <c r="BZ60" s="27">
        <v>1179</v>
      </c>
      <c r="CA60" s="27">
        <v>983</v>
      </c>
      <c r="CB60" s="27">
        <v>1007</v>
      </c>
      <c r="CC60" s="27">
        <v>1020</v>
      </c>
      <c r="CD60" s="27">
        <v>846</v>
      </c>
      <c r="CE60" s="149">
        <v>1067</v>
      </c>
      <c r="CF60" s="27">
        <v>1021</v>
      </c>
      <c r="CG60" s="160">
        <v>1125</v>
      </c>
    </row>
    <row r="61" spans="1:85" x14ac:dyDescent="0.2">
      <c r="A61" s="33" t="s">
        <v>100</v>
      </c>
      <c r="B61" s="148">
        <v>21</v>
      </c>
      <c r="C61" s="27">
        <v>15</v>
      </c>
      <c r="D61" s="27">
        <v>21</v>
      </c>
      <c r="E61" s="27">
        <v>21</v>
      </c>
      <c r="F61" s="27">
        <v>3</v>
      </c>
      <c r="G61" s="27">
        <v>3</v>
      </c>
      <c r="H61" s="27">
        <v>4</v>
      </c>
      <c r="I61" s="27">
        <v>12</v>
      </c>
      <c r="J61" s="27">
        <v>4</v>
      </c>
      <c r="K61" s="149">
        <v>0</v>
      </c>
      <c r="L61" s="27">
        <v>3</v>
      </c>
      <c r="M61" s="155">
        <v>3</v>
      </c>
      <c r="N61" s="148">
        <v>31</v>
      </c>
      <c r="O61" s="27">
        <v>32</v>
      </c>
      <c r="P61" s="27">
        <v>47</v>
      </c>
      <c r="Q61" s="27">
        <v>48</v>
      </c>
      <c r="R61" s="27">
        <v>66</v>
      </c>
      <c r="S61" s="27">
        <v>27</v>
      </c>
      <c r="T61" s="27">
        <v>13</v>
      </c>
      <c r="U61" s="27">
        <v>19</v>
      </c>
      <c r="V61" s="27">
        <v>17</v>
      </c>
      <c r="W61" s="149">
        <v>12</v>
      </c>
      <c r="X61" s="27">
        <v>14</v>
      </c>
      <c r="Y61" s="155">
        <v>6</v>
      </c>
      <c r="Z61" s="148">
        <v>98</v>
      </c>
      <c r="AA61" s="27">
        <v>78</v>
      </c>
      <c r="AB61" s="27">
        <v>76</v>
      </c>
      <c r="AC61" s="27">
        <v>47</v>
      </c>
      <c r="AD61" s="27">
        <v>46</v>
      </c>
      <c r="AE61" s="27">
        <v>57</v>
      </c>
      <c r="AF61" s="27">
        <v>56</v>
      </c>
      <c r="AG61" s="27">
        <v>51</v>
      </c>
      <c r="AH61" s="27">
        <v>29</v>
      </c>
      <c r="AI61" s="149">
        <v>101</v>
      </c>
      <c r="AJ61" s="27">
        <v>105</v>
      </c>
      <c r="AK61" s="155">
        <v>68</v>
      </c>
      <c r="AL61" s="148">
        <v>192</v>
      </c>
      <c r="AM61" s="27">
        <v>200</v>
      </c>
      <c r="AN61" s="27">
        <v>187</v>
      </c>
      <c r="AO61" s="27">
        <v>123</v>
      </c>
      <c r="AP61" s="27">
        <v>145</v>
      </c>
      <c r="AQ61" s="27">
        <v>97</v>
      </c>
      <c r="AR61" s="27">
        <v>121</v>
      </c>
      <c r="AS61" s="27">
        <v>110</v>
      </c>
      <c r="AT61" s="27">
        <v>90</v>
      </c>
      <c r="AU61" s="149">
        <v>164</v>
      </c>
      <c r="AV61" s="27">
        <v>176</v>
      </c>
      <c r="AW61" s="155">
        <v>138</v>
      </c>
      <c r="AX61" s="148">
        <v>7</v>
      </c>
      <c r="AY61" s="27">
        <v>13</v>
      </c>
      <c r="AZ61" s="27">
        <v>15</v>
      </c>
      <c r="BA61" s="27">
        <v>7</v>
      </c>
      <c r="BB61" s="27">
        <v>14</v>
      </c>
      <c r="BC61" s="27">
        <v>11</v>
      </c>
      <c r="BD61" s="27">
        <v>17</v>
      </c>
      <c r="BE61" s="27">
        <v>13</v>
      </c>
      <c r="BF61" s="27">
        <v>5</v>
      </c>
      <c r="BG61" s="149">
        <v>7</v>
      </c>
      <c r="BH61" s="27">
        <v>16</v>
      </c>
      <c r="BI61" s="155">
        <v>18</v>
      </c>
      <c r="BJ61" s="148">
        <v>0</v>
      </c>
      <c r="BK61" s="27">
        <v>0</v>
      </c>
      <c r="BL61" s="27">
        <v>0</v>
      </c>
      <c r="BM61" s="27">
        <v>0</v>
      </c>
      <c r="BN61" s="27">
        <v>0</v>
      </c>
      <c r="BO61" s="27">
        <v>0</v>
      </c>
      <c r="BP61" s="27">
        <v>0</v>
      </c>
      <c r="BQ61" s="27">
        <v>0</v>
      </c>
      <c r="BR61" s="27">
        <v>0</v>
      </c>
      <c r="BS61" s="149">
        <v>0</v>
      </c>
      <c r="BT61" s="27">
        <v>0</v>
      </c>
      <c r="BU61" s="155">
        <v>0</v>
      </c>
      <c r="BV61" s="148">
        <v>349</v>
      </c>
      <c r="BW61" s="27">
        <v>338</v>
      </c>
      <c r="BX61" s="27">
        <v>346</v>
      </c>
      <c r="BY61" s="27">
        <v>246</v>
      </c>
      <c r="BZ61" s="27">
        <v>274</v>
      </c>
      <c r="CA61" s="27">
        <v>195</v>
      </c>
      <c r="CB61" s="27">
        <v>211</v>
      </c>
      <c r="CC61" s="27">
        <v>205</v>
      </c>
      <c r="CD61" s="27">
        <v>145</v>
      </c>
      <c r="CE61" s="149">
        <v>284</v>
      </c>
      <c r="CF61" s="27">
        <v>314</v>
      </c>
      <c r="CG61" s="160">
        <v>233</v>
      </c>
    </row>
    <row r="62" spans="1:85" x14ac:dyDescent="0.2">
      <c r="A62" s="33" t="s">
        <v>98</v>
      </c>
      <c r="B62" s="148">
        <v>23</v>
      </c>
      <c r="C62" s="27">
        <v>20</v>
      </c>
      <c r="D62" s="27">
        <v>28</v>
      </c>
      <c r="E62" s="27">
        <v>33</v>
      </c>
      <c r="F62" s="27">
        <v>8</v>
      </c>
      <c r="G62" s="27">
        <v>8</v>
      </c>
      <c r="H62" s="27">
        <v>14</v>
      </c>
      <c r="I62" s="27">
        <v>15</v>
      </c>
      <c r="J62" s="27">
        <v>6</v>
      </c>
      <c r="K62" s="149">
        <v>11</v>
      </c>
      <c r="L62" s="27">
        <v>15</v>
      </c>
      <c r="M62" s="155">
        <v>10</v>
      </c>
      <c r="N62" s="148">
        <v>59</v>
      </c>
      <c r="O62" s="27">
        <v>74</v>
      </c>
      <c r="P62" s="27">
        <v>61</v>
      </c>
      <c r="Q62" s="27">
        <v>48</v>
      </c>
      <c r="R62" s="27">
        <v>65</v>
      </c>
      <c r="S62" s="27">
        <v>40</v>
      </c>
      <c r="T62" s="27">
        <v>38</v>
      </c>
      <c r="U62" s="27">
        <v>30</v>
      </c>
      <c r="V62" s="27">
        <v>33</v>
      </c>
      <c r="W62" s="149">
        <v>26</v>
      </c>
      <c r="X62" s="27">
        <v>74</v>
      </c>
      <c r="Y62" s="155">
        <v>36</v>
      </c>
      <c r="Z62" s="148">
        <v>108</v>
      </c>
      <c r="AA62" s="27">
        <v>115</v>
      </c>
      <c r="AB62" s="27">
        <v>118</v>
      </c>
      <c r="AC62" s="27">
        <v>113</v>
      </c>
      <c r="AD62" s="27">
        <v>146</v>
      </c>
      <c r="AE62" s="27">
        <v>89</v>
      </c>
      <c r="AF62" s="27">
        <v>103</v>
      </c>
      <c r="AG62" s="27">
        <v>85</v>
      </c>
      <c r="AH62" s="27">
        <v>77</v>
      </c>
      <c r="AI62" s="149">
        <v>89</v>
      </c>
      <c r="AJ62" s="27">
        <v>110</v>
      </c>
      <c r="AK62" s="155">
        <v>94</v>
      </c>
      <c r="AL62" s="148">
        <v>300</v>
      </c>
      <c r="AM62" s="27">
        <v>242</v>
      </c>
      <c r="AN62" s="27">
        <v>253</v>
      </c>
      <c r="AO62" s="27">
        <v>206</v>
      </c>
      <c r="AP62" s="27">
        <v>295</v>
      </c>
      <c r="AQ62" s="27">
        <v>190</v>
      </c>
      <c r="AR62" s="27">
        <v>298</v>
      </c>
      <c r="AS62" s="27">
        <v>211</v>
      </c>
      <c r="AT62" s="27">
        <v>129</v>
      </c>
      <c r="AU62" s="149">
        <v>220</v>
      </c>
      <c r="AV62" s="27">
        <v>166</v>
      </c>
      <c r="AW62" s="155">
        <v>235</v>
      </c>
      <c r="AX62" s="148">
        <v>11</v>
      </c>
      <c r="AY62" s="27">
        <v>12</v>
      </c>
      <c r="AZ62" s="27">
        <v>12</v>
      </c>
      <c r="BA62" s="27">
        <v>10</v>
      </c>
      <c r="BB62" s="27">
        <v>7</v>
      </c>
      <c r="BC62" s="27">
        <v>13</v>
      </c>
      <c r="BD62" s="27">
        <v>31</v>
      </c>
      <c r="BE62" s="27">
        <v>11</v>
      </c>
      <c r="BF62" s="27">
        <v>12</v>
      </c>
      <c r="BG62" s="149">
        <v>10</v>
      </c>
      <c r="BH62" s="27">
        <v>12</v>
      </c>
      <c r="BI62" s="155">
        <v>15</v>
      </c>
      <c r="BJ62" s="148">
        <v>0</v>
      </c>
      <c r="BK62" s="27">
        <v>0</v>
      </c>
      <c r="BL62" s="27">
        <v>0</v>
      </c>
      <c r="BM62" s="27">
        <v>0</v>
      </c>
      <c r="BN62" s="27">
        <v>1</v>
      </c>
      <c r="BO62" s="27">
        <v>0</v>
      </c>
      <c r="BP62" s="27">
        <v>0</v>
      </c>
      <c r="BQ62" s="27">
        <v>0</v>
      </c>
      <c r="BR62" s="27">
        <v>0</v>
      </c>
      <c r="BS62" s="149">
        <v>0</v>
      </c>
      <c r="BT62" s="27">
        <v>0</v>
      </c>
      <c r="BU62" s="155">
        <v>0</v>
      </c>
      <c r="BV62" s="148">
        <v>501</v>
      </c>
      <c r="BW62" s="27">
        <v>463</v>
      </c>
      <c r="BX62" s="27">
        <v>472</v>
      </c>
      <c r="BY62" s="27">
        <v>410</v>
      </c>
      <c r="BZ62" s="27">
        <v>522</v>
      </c>
      <c r="CA62" s="27">
        <v>340</v>
      </c>
      <c r="CB62" s="27">
        <v>484</v>
      </c>
      <c r="CC62" s="27">
        <v>352</v>
      </c>
      <c r="CD62" s="27">
        <v>257</v>
      </c>
      <c r="CE62" s="149">
        <v>356</v>
      </c>
      <c r="CF62" s="27">
        <v>377</v>
      </c>
      <c r="CG62" s="160">
        <v>390</v>
      </c>
    </row>
    <row r="63" spans="1:85" x14ac:dyDescent="0.2">
      <c r="A63" s="33" t="s">
        <v>99</v>
      </c>
      <c r="B63" s="148">
        <v>32</v>
      </c>
      <c r="C63" s="27">
        <v>39</v>
      </c>
      <c r="D63" s="27">
        <v>26</v>
      </c>
      <c r="E63" s="27">
        <v>33</v>
      </c>
      <c r="F63" s="27">
        <v>21</v>
      </c>
      <c r="G63" s="27">
        <v>38</v>
      </c>
      <c r="H63" s="27">
        <v>25</v>
      </c>
      <c r="I63" s="27">
        <v>14</v>
      </c>
      <c r="J63" s="27">
        <v>12</v>
      </c>
      <c r="K63" s="149">
        <v>26</v>
      </c>
      <c r="L63" s="27">
        <v>21</v>
      </c>
      <c r="M63" s="155">
        <v>19</v>
      </c>
      <c r="N63" s="148">
        <v>120</v>
      </c>
      <c r="O63" s="27">
        <v>71</v>
      </c>
      <c r="P63" s="27">
        <v>106</v>
      </c>
      <c r="Q63" s="27">
        <v>83</v>
      </c>
      <c r="R63" s="27">
        <v>79</v>
      </c>
      <c r="S63" s="27">
        <v>74</v>
      </c>
      <c r="T63" s="27">
        <v>79</v>
      </c>
      <c r="U63" s="27">
        <v>63</v>
      </c>
      <c r="V63" s="27">
        <v>59</v>
      </c>
      <c r="W63" s="149">
        <v>46</v>
      </c>
      <c r="X63" s="27">
        <v>64</v>
      </c>
      <c r="Y63" s="155">
        <v>49</v>
      </c>
      <c r="Z63" s="148">
        <v>153</v>
      </c>
      <c r="AA63" s="27">
        <v>174</v>
      </c>
      <c r="AB63" s="27">
        <v>164</v>
      </c>
      <c r="AC63" s="27">
        <v>152</v>
      </c>
      <c r="AD63" s="27">
        <v>121</v>
      </c>
      <c r="AE63" s="27">
        <v>130</v>
      </c>
      <c r="AF63" s="27">
        <v>128</v>
      </c>
      <c r="AG63" s="27">
        <v>117</v>
      </c>
      <c r="AH63" s="27">
        <v>90</v>
      </c>
      <c r="AI63" s="149">
        <v>71</v>
      </c>
      <c r="AJ63" s="27">
        <v>170</v>
      </c>
      <c r="AK63" s="155">
        <v>102</v>
      </c>
      <c r="AL63" s="148">
        <v>400</v>
      </c>
      <c r="AM63" s="27">
        <v>391</v>
      </c>
      <c r="AN63" s="27">
        <v>417</v>
      </c>
      <c r="AO63" s="27">
        <v>352</v>
      </c>
      <c r="AP63" s="27">
        <v>322</v>
      </c>
      <c r="AQ63" s="27">
        <v>332</v>
      </c>
      <c r="AR63" s="27">
        <v>302</v>
      </c>
      <c r="AS63" s="27">
        <v>283</v>
      </c>
      <c r="AT63" s="27">
        <v>210</v>
      </c>
      <c r="AU63" s="149">
        <v>266</v>
      </c>
      <c r="AV63" s="27">
        <v>268</v>
      </c>
      <c r="AW63" s="155">
        <v>292</v>
      </c>
      <c r="AX63" s="148">
        <v>19</v>
      </c>
      <c r="AY63" s="27">
        <v>30</v>
      </c>
      <c r="AZ63" s="27">
        <v>25</v>
      </c>
      <c r="BA63" s="27">
        <v>30</v>
      </c>
      <c r="BB63" s="27">
        <v>22</v>
      </c>
      <c r="BC63" s="27">
        <v>19</v>
      </c>
      <c r="BD63" s="27">
        <v>23</v>
      </c>
      <c r="BE63" s="27">
        <v>15</v>
      </c>
      <c r="BF63" s="27">
        <v>27</v>
      </c>
      <c r="BG63" s="149">
        <v>21</v>
      </c>
      <c r="BH63" s="27">
        <v>23</v>
      </c>
      <c r="BI63" s="155">
        <v>15</v>
      </c>
      <c r="BJ63" s="148">
        <v>0</v>
      </c>
      <c r="BK63" s="27">
        <v>0</v>
      </c>
      <c r="BL63" s="27">
        <v>0</v>
      </c>
      <c r="BM63" s="27">
        <v>0</v>
      </c>
      <c r="BN63" s="27">
        <v>0</v>
      </c>
      <c r="BO63" s="27">
        <v>0</v>
      </c>
      <c r="BP63" s="27">
        <v>0</v>
      </c>
      <c r="BQ63" s="27">
        <v>0</v>
      </c>
      <c r="BR63" s="27">
        <v>0</v>
      </c>
      <c r="BS63" s="149">
        <v>0</v>
      </c>
      <c r="BT63" s="27">
        <v>0</v>
      </c>
      <c r="BU63" s="155">
        <v>0</v>
      </c>
      <c r="BV63" s="148">
        <v>724</v>
      </c>
      <c r="BW63" s="27">
        <v>705</v>
      </c>
      <c r="BX63" s="27">
        <v>738</v>
      </c>
      <c r="BY63" s="27">
        <v>650</v>
      </c>
      <c r="BZ63" s="27">
        <v>565</v>
      </c>
      <c r="CA63" s="27">
        <v>593</v>
      </c>
      <c r="CB63" s="27">
        <v>557</v>
      </c>
      <c r="CC63" s="27">
        <v>492</v>
      </c>
      <c r="CD63" s="27">
        <v>398</v>
      </c>
      <c r="CE63" s="149">
        <v>430</v>
      </c>
      <c r="CF63" s="27">
        <v>546</v>
      </c>
      <c r="CG63" s="160">
        <v>477</v>
      </c>
    </row>
    <row r="64" spans="1:85" ht="13.5" thickBot="1" x14ac:dyDescent="0.25">
      <c r="A64" s="34" t="s">
        <v>95</v>
      </c>
      <c r="B64" s="150">
        <v>15</v>
      </c>
      <c r="C64" s="151">
        <v>18</v>
      </c>
      <c r="D64" s="151">
        <v>6</v>
      </c>
      <c r="E64" s="151">
        <v>24</v>
      </c>
      <c r="F64" s="151">
        <v>2</v>
      </c>
      <c r="G64" s="151">
        <v>9</v>
      </c>
      <c r="H64" s="151">
        <v>8</v>
      </c>
      <c r="I64" s="151">
        <v>28</v>
      </c>
      <c r="J64" s="151">
        <v>7</v>
      </c>
      <c r="K64" s="152">
        <v>8</v>
      </c>
      <c r="L64" s="151">
        <v>9</v>
      </c>
      <c r="M64" s="156">
        <v>5</v>
      </c>
      <c r="N64" s="150">
        <v>74</v>
      </c>
      <c r="O64" s="151">
        <v>42</v>
      </c>
      <c r="P64" s="151">
        <v>55</v>
      </c>
      <c r="Q64" s="151">
        <v>78</v>
      </c>
      <c r="R64" s="151">
        <v>88</v>
      </c>
      <c r="S64" s="151">
        <v>79</v>
      </c>
      <c r="T64" s="151">
        <v>61</v>
      </c>
      <c r="U64" s="151">
        <v>54</v>
      </c>
      <c r="V64" s="151">
        <v>65</v>
      </c>
      <c r="W64" s="152">
        <v>44</v>
      </c>
      <c r="X64" s="151">
        <v>47</v>
      </c>
      <c r="Y64" s="156">
        <v>29</v>
      </c>
      <c r="Z64" s="150">
        <v>148</v>
      </c>
      <c r="AA64" s="151">
        <v>130</v>
      </c>
      <c r="AB64" s="151">
        <v>133</v>
      </c>
      <c r="AC64" s="151">
        <v>156</v>
      </c>
      <c r="AD64" s="151">
        <v>170</v>
      </c>
      <c r="AE64" s="151">
        <v>148</v>
      </c>
      <c r="AF64" s="151">
        <v>131</v>
      </c>
      <c r="AG64" s="151">
        <v>110</v>
      </c>
      <c r="AH64" s="151">
        <v>151</v>
      </c>
      <c r="AI64" s="152">
        <v>152</v>
      </c>
      <c r="AJ64" s="151">
        <v>129</v>
      </c>
      <c r="AK64" s="156">
        <v>99</v>
      </c>
      <c r="AL64" s="150">
        <v>360</v>
      </c>
      <c r="AM64" s="151">
        <v>306</v>
      </c>
      <c r="AN64" s="151">
        <v>319</v>
      </c>
      <c r="AO64" s="151">
        <v>344</v>
      </c>
      <c r="AP64" s="151">
        <v>338</v>
      </c>
      <c r="AQ64" s="151">
        <v>362</v>
      </c>
      <c r="AR64" s="151">
        <v>305</v>
      </c>
      <c r="AS64" s="151">
        <v>310</v>
      </c>
      <c r="AT64" s="151">
        <v>300</v>
      </c>
      <c r="AU64" s="152">
        <v>437</v>
      </c>
      <c r="AV64" s="151">
        <v>345</v>
      </c>
      <c r="AW64" s="156">
        <v>311</v>
      </c>
      <c r="AX64" s="150">
        <v>10</v>
      </c>
      <c r="AY64" s="151">
        <v>12</v>
      </c>
      <c r="AZ64" s="151">
        <v>15</v>
      </c>
      <c r="BA64" s="151">
        <v>13</v>
      </c>
      <c r="BB64" s="151">
        <v>12</v>
      </c>
      <c r="BC64" s="151">
        <v>29</v>
      </c>
      <c r="BD64" s="151">
        <v>27</v>
      </c>
      <c r="BE64" s="151">
        <v>24</v>
      </c>
      <c r="BF64" s="151">
        <v>31</v>
      </c>
      <c r="BG64" s="152">
        <v>27</v>
      </c>
      <c r="BH64" s="151">
        <v>28</v>
      </c>
      <c r="BI64" s="156">
        <v>30</v>
      </c>
      <c r="BJ64" s="150">
        <v>0</v>
      </c>
      <c r="BK64" s="151">
        <v>0</v>
      </c>
      <c r="BL64" s="151">
        <v>0</v>
      </c>
      <c r="BM64" s="151">
        <v>0</v>
      </c>
      <c r="BN64" s="151">
        <v>1</v>
      </c>
      <c r="BO64" s="151">
        <v>0</v>
      </c>
      <c r="BP64" s="151">
        <v>0</v>
      </c>
      <c r="BQ64" s="151">
        <v>0</v>
      </c>
      <c r="BR64" s="151">
        <v>0</v>
      </c>
      <c r="BS64" s="152">
        <v>0</v>
      </c>
      <c r="BT64" s="151">
        <v>0</v>
      </c>
      <c r="BU64" s="156">
        <v>0</v>
      </c>
      <c r="BV64" s="150">
        <v>607</v>
      </c>
      <c r="BW64" s="151">
        <v>508</v>
      </c>
      <c r="BX64" s="151">
        <v>528</v>
      </c>
      <c r="BY64" s="151">
        <v>615</v>
      </c>
      <c r="BZ64" s="151">
        <v>611</v>
      </c>
      <c r="CA64" s="151">
        <v>627</v>
      </c>
      <c r="CB64" s="151">
        <v>532</v>
      </c>
      <c r="CC64" s="151">
        <v>526</v>
      </c>
      <c r="CD64" s="151">
        <v>554</v>
      </c>
      <c r="CE64" s="152">
        <v>668</v>
      </c>
      <c r="CF64" s="151">
        <v>558</v>
      </c>
      <c r="CG64" s="161">
        <v>474</v>
      </c>
    </row>
    <row r="65" spans="1:85" s="24" customFormat="1" x14ac:dyDescent="0.2">
      <c r="A65" s="32" t="s">
        <v>299</v>
      </c>
      <c r="B65" s="49">
        <v>96</v>
      </c>
      <c r="C65" s="50">
        <v>92</v>
      </c>
      <c r="D65" s="50">
        <v>81</v>
      </c>
      <c r="E65" s="50">
        <v>42</v>
      </c>
      <c r="F65" s="50">
        <v>35</v>
      </c>
      <c r="G65" s="50">
        <v>31</v>
      </c>
      <c r="H65" s="50">
        <v>81</v>
      </c>
      <c r="I65" s="50">
        <v>52</v>
      </c>
      <c r="J65" s="50">
        <v>54</v>
      </c>
      <c r="K65" s="147">
        <v>33</v>
      </c>
      <c r="L65" s="50">
        <v>53</v>
      </c>
      <c r="M65" s="154">
        <v>39</v>
      </c>
      <c r="N65" s="49">
        <v>498</v>
      </c>
      <c r="O65" s="50">
        <v>502</v>
      </c>
      <c r="P65" s="50">
        <v>541</v>
      </c>
      <c r="Q65" s="50">
        <v>531</v>
      </c>
      <c r="R65" s="50">
        <v>304</v>
      </c>
      <c r="S65" s="50">
        <v>320</v>
      </c>
      <c r="T65" s="50">
        <v>630</v>
      </c>
      <c r="U65" s="50">
        <v>213</v>
      </c>
      <c r="V65" s="50">
        <v>423</v>
      </c>
      <c r="W65" s="147">
        <v>353</v>
      </c>
      <c r="X65" s="50">
        <v>285</v>
      </c>
      <c r="Y65" s="154">
        <v>250</v>
      </c>
      <c r="Z65" s="49">
        <v>1075</v>
      </c>
      <c r="AA65" s="50">
        <v>1202</v>
      </c>
      <c r="AB65" s="50">
        <v>1126</v>
      </c>
      <c r="AC65" s="50">
        <v>1041</v>
      </c>
      <c r="AD65" s="50">
        <v>860</v>
      </c>
      <c r="AE65" s="50">
        <v>1109</v>
      </c>
      <c r="AF65" s="50">
        <v>1607</v>
      </c>
      <c r="AG65" s="50">
        <v>604</v>
      </c>
      <c r="AH65" s="50">
        <v>843</v>
      </c>
      <c r="AI65" s="147">
        <v>927</v>
      </c>
      <c r="AJ65" s="50">
        <v>667</v>
      </c>
      <c r="AK65" s="154">
        <v>772</v>
      </c>
      <c r="AL65" s="49">
        <v>3491</v>
      </c>
      <c r="AM65" s="50">
        <v>3563</v>
      </c>
      <c r="AN65" s="50">
        <v>3092</v>
      </c>
      <c r="AO65" s="50">
        <v>2913</v>
      </c>
      <c r="AP65" s="50">
        <v>2782</v>
      </c>
      <c r="AQ65" s="50">
        <v>3025</v>
      </c>
      <c r="AR65" s="50">
        <v>3273</v>
      </c>
      <c r="AS65" s="50">
        <v>2192</v>
      </c>
      <c r="AT65" s="50">
        <v>3315</v>
      </c>
      <c r="AU65" s="147">
        <v>2965</v>
      </c>
      <c r="AV65" s="50">
        <v>3147</v>
      </c>
      <c r="AW65" s="154">
        <v>2976</v>
      </c>
      <c r="AX65" s="49">
        <v>195</v>
      </c>
      <c r="AY65" s="50">
        <v>237</v>
      </c>
      <c r="AZ65" s="50">
        <v>203</v>
      </c>
      <c r="BA65" s="50">
        <v>171</v>
      </c>
      <c r="BB65" s="50">
        <v>205</v>
      </c>
      <c r="BC65" s="50">
        <v>230</v>
      </c>
      <c r="BD65" s="50">
        <v>227</v>
      </c>
      <c r="BE65" s="50">
        <v>219</v>
      </c>
      <c r="BF65" s="50">
        <v>445</v>
      </c>
      <c r="BG65" s="147">
        <v>329</v>
      </c>
      <c r="BH65" s="50">
        <v>355</v>
      </c>
      <c r="BI65" s="154">
        <v>328</v>
      </c>
      <c r="BJ65" s="49">
        <v>0</v>
      </c>
      <c r="BK65" s="50">
        <v>0</v>
      </c>
      <c r="BL65" s="50">
        <v>0</v>
      </c>
      <c r="BM65" s="50">
        <v>0</v>
      </c>
      <c r="BN65" s="50">
        <v>3</v>
      </c>
      <c r="BO65" s="50">
        <v>0</v>
      </c>
      <c r="BP65" s="50">
        <v>0</v>
      </c>
      <c r="BQ65" s="50">
        <v>0</v>
      </c>
      <c r="BR65" s="50">
        <v>0</v>
      </c>
      <c r="BS65" s="147">
        <v>0</v>
      </c>
      <c r="BT65" s="50">
        <v>0</v>
      </c>
      <c r="BU65" s="154">
        <v>0</v>
      </c>
      <c r="BV65" s="49">
        <v>5355</v>
      </c>
      <c r="BW65" s="50">
        <v>5596</v>
      </c>
      <c r="BX65" s="50">
        <v>5043</v>
      </c>
      <c r="BY65" s="50">
        <v>4698</v>
      </c>
      <c r="BZ65" s="50">
        <v>4189</v>
      </c>
      <c r="CA65" s="50">
        <v>4715</v>
      </c>
      <c r="CB65" s="50">
        <v>5818</v>
      </c>
      <c r="CC65" s="50">
        <v>3280</v>
      </c>
      <c r="CD65" s="50">
        <v>5080</v>
      </c>
      <c r="CE65" s="147">
        <v>4607</v>
      </c>
      <c r="CF65" s="50">
        <v>4507</v>
      </c>
      <c r="CG65" s="159">
        <v>4365</v>
      </c>
    </row>
    <row r="66" spans="1:85" x14ac:dyDescent="0.2">
      <c r="A66" s="33" t="s">
        <v>298</v>
      </c>
      <c r="B66" s="148">
        <v>0</v>
      </c>
      <c r="C66" s="27">
        <v>0</v>
      </c>
      <c r="D66" s="27">
        <v>8</v>
      </c>
      <c r="E66" s="27">
        <v>1</v>
      </c>
      <c r="F66" s="27">
        <v>2</v>
      </c>
      <c r="G66" s="27">
        <v>0</v>
      </c>
      <c r="H66" s="27">
        <v>0</v>
      </c>
      <c r="I66" s="27">
        <v>2</v>
      </c>
      <c r="J66" s="27">
        <v>0</v>
      </c>
      <c r="K66" s="149">
        <v>1</v>
      </c>
      <c r="L66" s="27">
        <v>3</v>
      </c>
      <c r="M66" s="155"/>
      <c r="N66" s="148">
        <v>10</v>
      </c>
      <c r="O66" s="27">
        <v>19</v>
      </c>
      <c r="P66" s="27">
        <v>98</v>
      </c>
      <c r="Q66" s="27">
        <v>23</v>
      </c>
      <c r="R66" s="27">
        <v>6</v>
      </c>
      <c r="S66" s="27">
        <v>8</v>
      </c>
      <c r="T66" s="27">
        <v>4</v>
      </c>
      <c r="U66" s="27">
        <v>0</v>
      </c>
      <c r="V66" s="27">
        <v>3</v>
      </c>
      <c r="W66" s="149">
        <v>5</v>
      </c>
      <c r="X66" s="27">
        <v>7</v>
      </c>
      <c r="Y66" s="155">
        <v>3</v>
      </c>
      <c r="Z66" s="148">
        <v>69</v>
      </c>
      <c r="AA66" s="27">
        <v>129</v>
      </c>
      <c r="AB66" s="27">
        <v>167</v>
      </c>
      <c r="AC66" s="27">
        <v>79</v>
      </c>
      <c r="AD66" s="27">
        <v>60</v>
      </c>
      <c r="AE66" s="27">
        <v>64</v>
      </c>
      <c r="AF66" s="27">
        <v>37</v>
      </c>
      <c r="AG66" s="27">
        <v>18</v>
      </c>
      <c r="AH66" s="27">
        <v>27</v>
      </c>
      <c r="AI66" s="149">
        <v>105</v>
      </c>
      <c r="AJ66" s="27">
        <v>45</v>
      </c>
      <c r="AK66" s="155">
        <v>37</v>
      </c>
      <c r="AL66" s="148">
        <v>365</v>
      </c>
      <c r="AM66" s="27">
        <v>459</v>
      </c>
      <c r="AN66" s="27">
        <v>474</v>
      </c>
      <c r="AO66" s="27">
        <v>263</v>
      </c>
      <c r="AP66" s="27">
        <v>283</v>
      </c>
      <c r="AQ66" s="27">
        <v>292</v>
      </c>
      <c r="AR66" s="27">
        <v>153</v>
      </c>
      <c r="AS66" s="27">
        <v>129</v>
      </c>
      <c r="AT66" s="27">
        <v>157</v>
      </c>
      <c r="AU66" s="149">
        <v>410</v>
      </c>
      <c r="AV66" s="27">
        <v>195</v>
      </c>
      <c r="AW66" s="155">
        <v>346</v>
      </c>
      <c r="AX66" s="148">
        <v>18</v>
      </c>
      <c r="AY66" s="27">
        <v>14</v>
      </c>
      <c r="AZ66" s="27">
        <v>23</v>
      </c>
      <c r="BA66" s="27">
        <v>12</v>
      </c>
      <c r="BB66" s="27">
        <v>12</v>
      </c>
      <c r="BC66" s="27">
        <v>16</v>
      </c>
      <c r="BD66" s="27">
        <v>5</v>
      </c>
      <c r="BE66" s="27">
        <v>8</v>
      </c>
      <c r="BF66" s="27">
        <v>14</v>
      </c>
      <c r="BG66" s="149">
        <v>36</v>
      </c>
      <c r="BH66" s="27">
        <v>15</v>
      </c>
      <c r="BI66" s="155">
        <v>21</v>
      </c>
      <c r="BJ66" s="148">
        <v>0</v>
      </c>
      <c r="BK66" s="27">
        <v>0</v>
      </c>
      <c r="BL66" s="27">
        <v>0</v>
      </c>
      <c r="BM66" s="27">
        <v>0</v>
      </c>
      <c r="BN66" s="27">
        <v>0</v>
      </c>
      <c r="BO66" s="27">
        <v>0</v>
      </c>
      <c r="BP66" s="27">
        <v>0</v>
      </c>
      <c r="BQ66" s="27">
        <v>0</v>
      </c>
      <c r="BR66" s="27">
        <v>0</v>
      </c>
      <c r="BS66" s="149">
        <v>0</v>
      </c>
      <c r="BT66" s="27">
        <v>0</v>
      </c>
      <c r="BU66" s="155">
        <v>0</v>
      </c>
      <c r="BV66" s="148">
        <v>462</v>
      </c>
      <c r="BW66" s="27">
        <v>621</v>
      </c>
      <c r="BX66" s="27">
        <v>770</v>
      </c>
      <c r="BY66" s="27">
        <v>378</v>
      </c>
      <c r="BZ66" s="27">
        <v>363</v>
      </c>
      <c r="CA66" s="27">
        <v>380</v>
      </c>
      <c r="CB66" s="27">
        <v>199</v>
      </c>
      <c r="CC66" s="27">
        <v>157</v>
      </c>
      <c r="CD66" s="27">
        <v>201</v>
      </c>
      <c r="CE66" s="149">
        <v>557</v>
      </c>
      <c r="CF66" s="27">
        <v>265</v>
      </c>
      <c r="CG66" s="160">
        <v>407</v>
      </c>
    </row>
    <row r="67" spans="1:85" x14ac:dyDescent="0.2">
      <c r="A67" s="33" t="s">
        <v>102</v>
      </c>
      <c r="B67" s="148">
        <v>5</v>
      </c>
      <c r="C67" s="27">
        <v>9</v>
      </c>
      <c r="D67" s="27">
        <v>11</v>
      </c>
      <c r="E67" s="27">
        <v>10</v>
      </c>
      <c r="F67" s="27">
        <v>7</v>
      </c>
      <c r="G67" s="27">
        <v>0</v>
      </c>
      <c r="H67" s="27">
        <v>9</v>
      </c>
      <c r="I67" s="27">
        <v>2</v>
      </c>
      <c r="J67" s="27">
        <v>6</v>
      </c>
      <c r="K67" s="149">
        <v>1</v>
      </c>
      <c r="L67" s="27">
        <v>3</v>
      </c>
      <c r="M67" s="155">
        <v>1</v>
      </c>
      <c r="N67" s="148">
        <v>34</v>
      </c>
      <c r="O67" s="27">
        <v>35</v>
      </c>
      <c r="P67" s="27">
        <v>35</v>
      </c>
      <c r="Q67" s="27">
        <v>33</v>
      </c>
      <c r="R67" s="27">
        <v>19</v>
      </c>
      <c r="S67" s="27">
        <v>14</v>
      </c>
      <c r="T67" s="27">
        <v>13</v>
      </c>
      <c r="U67" s="27">
        <v>12</v>
      </c>
      <c r="V67" s="27">
        <v>14</v>
      </c>
      <c r="W67" s="149">
        <v>19</v>
      </c>
      <c r="X67" s="27">
        <v>20</v>
      </c>
      <c r="Y67" s="155">
        <v>19</v>
      </c>
      <c r="Z67" s="148">
        <v>54</v>
      </c>
      <c r="AA67" s="27">
        <v>49</v>
      </c>
      <c r="AB67" s="27">
        <v>61</v>
      </c>
      <c r="AC67" s="27">
        <v>57</v>
      </c>
      <c r="AD67" s="27">
        <v>52</v>
      </c>
      <c r="AE67" s="27">
        <v>55</v>
      </c>
      <c r="AF67" s="27">
        <v>47</v>
      </c>
      <c r="AG67" s="27">
        <v>35</v>
      </c>
      <c r="AH67" s="27">
        <v>45</v>
      </c>
      <c r="AI67" s="149">
        <v>40</v>
      </c>
      <c r="AJ67" s="27">
        <v>39</v>
      </c>
      <c r="AK67" s="155">
        <v>41</v>
      </c>
      <c r="AL67" s="148">
        <v>205</v>
      </c>
      <c r="AM67" s="27">
        <v>192</v>
      </c>
      <c r="AN67" s="27">
        <v>158</v>
      </c>
      <c r="AO67" s="27">
        <v>185</v>
      </c>
      <c r="AP67" s="27">
        <v>136</v>
      </c>
      <c r="AQ67" s="27">
        <v>140</v>
      </c>
      <c r="AR67" s="27">
        <v>112</v>
      </c>
      <c r="AS67" s="27">
        <v>117</v>
      </c>
      <c r="AT67" s="27">
        <v>229</v>
      </c>
      <c r="AU67" s="149">
        <v>71</v>
      </c>
      <c r="AV67" s="27">
        <v>154</v>
      </c>
      <c r="AW67" s="155">
        <v>64</v>
      </c>
      <c r="AX67" s="148">
        <v>9</v>
      </c>
      <c r="AY67" s="27">
        <v>19</v>
      </c>
      <c r="AZ67" s="27">
        <v>15</v>
      </c>
      <c r="BA67" s="27">
        <v>12</v>
      </c>
      <c r="BB67" s="27">
        <v>14</v>
      </c>
      <c r="BC67" s="27">
        <v>18</v>
      </c>
      <c r="BD67" s="27">
        <v>17</v>
      </c>
      <c r="BE67" s="27">
        <v>21</v>
      </c>
      <c r="BF67" s="27">
        <v>28</v>
      </c>
      <c r="BG67" s="149">
        <v>10</v>
      </c>
      <c r="BH67" s="27">
        <v>9</v>
      </c>
      <c r="BI67" s="155">
        <v>7</v>
      </c>
      <c r="BJ67" s="148">
        <v>0</v>
      </c>
      <c r="BK67" s="27">
        <v>0</v>
      </c>
      <c r="BL67" s="27">
        <v>0</v>
      </c>
      <c r="BM67" s="27">
        <v>0</v>
      </c>
      <c r="BN67" s="27">
        <v>0</v>
      </c>
      <c r="BO67" s="27">
        <v>0</v>
      </c>
      <c r="BP67" s="27">
        <v>0</v>
      </c>
      <c r="BQ67" s="27">
        <v>0</v>
      </c>
      <c r="BR67" s="27">
        <v>0</v>
      </c>
      <c r="BS67" s="149">
        <v>0</v>
      </c>
      <c r="BT67" s="27">
        <v>0</v>
      </c>
      <c r="BU67" s="155">
        <v>0</v>
      </c>
      <c r="BV67" s="148">
        <v>307</v>
      </c>
      <c r="BW67" s="27">
        <v>304</v>
      </c>
      <c r="BX67" s="27">
        <v>280</v>
      </c>
      <c r="BY67" s="27">
        <v>297</v>
      </c>
      <c r="BZ67" s="27">
        <v>228</v>
      </c>
      <c r="CA67" s="27">
        <v>227</v>
      </c>
      <c r="CB67" s="27">
        <v>198</v>
      </c>
      <c r="CC67" s="27">
        <v>187</v>
      </c>
      <c r="CD67" s="27">
        <v>322</v>
      </c>
      <c r="CE67" s="149">
        <v>141</v>
      </c>
      <c r="CF67" s="27">
        <v>225</v>
      </c>
      <c r="CG67" s="160">
        <v>132</v>
      </c>
    </row>
    <row r="68" spans="1:85" x14ac:dyDescent="0.2">
      <c r="A68" s="33" t="s">
        <v>103</v>
      </c>
      <c r="B68" s="148">
        <v>14</v>
      </c>
      <c r="C68" s="27">
        <v>16</v>
      </c>
      <c r="D68" s="27">
        <v>4</v>
      </c>
      <c r="E68" s="27">
        <v>5</v>
      </c>
      <c r="F68" s="27">
        <v>9</v>
      </c>
      <c r="G68" s="27">
        <v>3</v>
      </c>
      <c r="H68" s="27">
        <v>8</v>
      </c>
      <c r="I68" s="27">
        <v>2</v>
      </c>
      <c r="J68" s="27">
        <v>6</v>
      </c>
      <c r="K68" s="149">
        <v>4</v>
      </c>
      <c r="L68" s="27">
        <v>5</v>
      </c>
      <c r="M68" s="155">
        <v>5</v>
      </c>
      <c r="N68" s="148">
        <v>86</v>
      </c>
      <c r="O68" s="27">
        <v>54</v>
      </c>
      <c r="P68" s="27">
        <v>60</v>
      </c>
      <c r="Q68" s="27">
        <v>63</v>
      </c>
      <c r="R68" s="27">
        <v>26</v>
      </c>
      <c r="S68" s="27">
        <v>18</v>
      </c>
      <c r="T68" s="27">
        <v>29</v>
      </c>
      <c r="U68" s="27">
        <v>39</v>
      </c>
      <c r="V68" s="27">
        <v>63</v>
      </c>
      <c r="W68" s="149">
        <v>47</v>
      </c>
      <c r="X68" s="27">
        <v>45</v>
      </c>
      <c r="Y68" s="155">
        <v>13</v>
      </c>
      <c r="Z68" s="148">
        <v>147</v>
      </c>
      <c r="AA68" s="27">
        <v>130</v>
      </c>
      <c r="AB68" s="27">
        <v>132</v>
      </c>
      <c r="AC68" s="27">
        <v>132</v>
      </c>
      <c r="AD68" s="27">
        <v>91</v>
      </c>
      <c r="AE68" s="27">
        <v>89</v>
      </c>
      <c r="AF68" s="27">
        <v>93</v>
      </c>
      <c r="AG68" s="27">
        <v>99</v>
      </c>
      <c r="AH68" s="27">
        <v>76</v>
      </c>
      <c r="AI68" s="149">
        <v>55</v>
      </c>
      <c r="AJ68" s="27">
        <v>46</v>
      </c>
      <c r="AK68" s="155">
        <v>98</v>
      </c>
      <c r="AL68" s="148">
        <v>428</v>
      </c>
      <c r="AM68" s="27">
        <v>354</v>
      </c>
      <c r="AN68" s="27">
        <v>305</v>
      </c>
      <c r="AO68" s="27">
        <v>360</v>
      </c>
      <c r="AP68" s="27">
        <v>297</v>
      </c>
      <c r="AQ68" s="27">
        <v>272</v>
      </c>
      <c r="AR68" s="27">
        <v>311</v>
      </c>
      <c r="AS68" s="27">
        <v>308</v>
      </c>
      <c r="AT68" s="27">
        <v>408</v>
      </c>
      <c r="AU68" s="149">
        <v>283</v>
      </c>
      <c r="AV68" s="27">
        <v>364</v>
      </c>
      <c r="AW68" s="155">
        <v>331</v>
      </c>
      <c r="AX68" s="148">
        <v>35</v>
      </c>
      <c r="AY68" s="27">
        <v>29</v>
      </c>
      <c r="AZ68" s="27">
        <v>29</v>
      </c>
      <c r="BA68" s="27">
        <v>25</v>
      </c>
      <c r="BB68" s="27">
        <v>30</v>
      </c>
      <c r="BC68" s="27">
        <v>28</v>
      </c>
      <c r="BD68" s="27">
        <v>33</v>
      </c>
      <c r="BE68" s="27">
        <v>38</v>
      </c>
      <c r="BF68" s="27">
        <v>67</v>
      </c>
      <c r="BG68" s="149">
        <v>55</v>
      </c>
      <c r="BH68" s="27">
        <v>63</v>
      </c>
      <c r="BI68" s="155">
        <v>62</v>
      </c>
      <c r="BJ68" s="148">
        <v>0</v>
      </c>
      <c r="BK68" s="27">
        <v>0</v>
      </c>
      <c r="BL68" s="27">
        <v>0</v>
      </c>
      <c r="BM68" s="27">
        <v>0</v>
      </c>
      <c r="BN68" s="27">
        <v>0</v>
      </c>
      <c r="BO68" s="27">
        <v>0</v>
      </c>
      <c r="BP68" s="27">
        <v>0</v>
      </c>
      <c r="BQ68" s="27">
        <v>0</v>
      </c>
      <c r="BR68" s="27">
        <v>0</v>
      </c>
      <c r="BS68" s="149">
        <v>0</v>
      </c>
      <c r="BT68" s="27">
        <v>0</v>
      </c>
      <c r="BU68" s="155">
        <v>0</v>
      </c>
      <c r="BV68" s="148">
        <v>710</v>
      </c>
      <c r="BW68" s="27">
        <v>583</v>
      </c>
      <c r="BX68" s="27">
        <v>530</v>
      </c>
      <c r="BY68" s="27">
        <v>585</v>
      </c>
      <c r="BZ68" s="27">
        <v>453</v>
      </c>
      <c r="CA68" s="27">
        <v>410</v>
      </c>
      <c r="CB68" s="27">
        <v>474</v>
      </c>
      <c r="CC68" s="27">
        <v>486</v>
      </c>
      <c r="CD68" s="27">
        <v>620</v>
      </c>
      <c r="CE68" s="149">
        <v>444</v>
      </c>
      <c r="CF68" s="27">
        <v>523</v>
      </c>
      <c r="CG68" s="160">
        <v>509</v>
      </c>
    </row>
    <row r="69" spans="1:85" x14ac:dyDescent="0.2">
      <c r="A69" s="33" t="s">
        <v>106</v>
      </c>
      <c r="B69" s="148">
        <v>11</v>
      </c>
      <c r="C69" s="27">
        <v>6</v>
      </c>
      <c r="D69" s="27">
        <v>0</v>
      </c>
      <c r="E69" s="27">
        <v>4</v>
      </c>
      <c r="F69" s="27">
        <v>3</v>
      </c>
      <c r="G69" s="27">
        <v>2</v>
      </c>
      <c r="H69" s="27">
        <v>1</v>
      </c>
      <c r="I69" s="27">
        <v>0</v>
      </c>
      <c r="J69" s="27">
        <v>0</v>
      </c>
      <c r="K69" s="149">
        <v>3</v>
      </c>
      <c r="L69" s="27">
        <v>0</v>
      </c>
      <c r="M69" s="155">
        <v>1</v>
      </c>
      <c r="N69" s="148">
        <v>20</v>
      </c>
      <c r="O69" s="27">
        <v>15</v>
      </c>
      <c r="P69" s="27">
        <v>10</v>
      </c>
      <c r="Q69" s="27">
        <v>29</v>
      </c>
      <c r="R69" s="27">
        <v>9</v>
      </c>
      <c r="S69" s="27">
        <v>13</v>
      </c>
      <c r="T69" s="27">
        <v>6</v>
      </c>
      <c r="U69" s="27">
        <v>5</v>
      </c>
      <c r="V69" s="27">
        <v>13</v>
      </c>
      <c r="W69" s="149">
        <v>1</v>
      </c>
      <c r="X69" s="27">
        <v>4</v>
      </c>
      <c r="Y69" s="155">
        <v>30</v>
      </c>
      <c r="Z69" s="148">
        <v>16</v>
      </c>
      <c r="AA69" s="27">
        <v>36</v>
      </c>
      <c r="AB69" s="27">
        <v>24</v>
      </c>
      <c r="AC69" s="27">
        <v>23</v>
      </c>
      <c r="AD69" s="27">
        <v>30</v>
      </c>
      <c r="AE69" s="27">
        <v>33</v>
      </c>
      <c r="AF69" s="27">
        <v>22</v>
      </c>
      <c r="AG69" s="27">
        <v>24</v>
      </c>
      <c r="AH69" s="27">
        <v>14</v>
      </c>
      <c r="AI69" s="149">
        <v>30</v>
      </c>
      <c r="AJ69" s="27">
        <v>38</v>
      </c>
      <c r="AK69" s="155">
        <v>29</v>
      </c>
      <c r="AL69" s="148">
        <v>112</v>
      </c>
      <c r="AM69" s="27">
        <v>117</v>
      </c>
      <c r="AN69" s="27">
        <v>119</v>
      </c>
      <c r="AO69" s="27">
        <v>105</v>
      </c>
      <c r="AP69" s="27">
        <v>85</v>
      </c>
      <c r="AQ69" s="27">
        <v>117</v>
      </c>
      <c r="AR69" s="27">
        <v>104</v>
      </c>
      <c r="AS69" s="27">
        <v>124</v>
      </c>
      <c r="AT69" s="27">
        <v>148</v>
      </c>
      <c r="AU69" s="149">
        <v>88</v>
      </c>
      <c r="AV69" s="27">
        <v>108</v>
      </c>
      <c r="AW69" s="155">
        <v>115</v>
      </c>
      <c r="AX69" s="148">
        <v>9</v>
      </c>
      <c r="AY69" s="27">
        <v>8</v>
      </c>
      <c r="AZ69" s="27">
        <v>8</v>
      </c>
      <c r="BA69" s="27">
        <v>6</v>
      </c>
      <c r="BB69" s="27">
        <v>6</v>
      </c>
      <c r="BC69" s="27">
        <v>14</v>
      </c>
      <c r="BD69" s="27">
        <v>16</v>
      </c>
      <c r="BE69" s="27">
        <v>19</v>
      </c>
      <c r="BF69" s="27">
        <v>20</v>
      </c>
      <c r="BG69" s="149">
        <v>8</v>
      </c>
      <c r="BH69" s="27">
        <v>10</v>
      </c>
      <c r="BI69" s="155">
        <v>12</v>
      </c>
      <c r="BJ69" s="148">
        <v>0</v>
      </c>
      <c r="BK69" s="27">
        <v>0</v>
      </c>
      <c r="BL69" s="27">
        <v>0</v>
      </c>
      <c r="BM69" s="27">
        <v>0</v>
      </c>
      <c r="BN69" s="27">
        <v>0</v>
      </c>
      <c r="BO69" s="27">
        <v>0</v>
      </c>
      <c r="BP69" s="27">
        <v>0</v>
      </c>
      <c r="BQ69" s="27">
        <v>0</v>
      </c>
      <c r="BR69" s="27">
        <v>0</v>
      </c>
      <c r="BS69" s="149">
        <v>0</v>
      </c>
      <c r="BT69" s="27">
        <v>0</v>
      </c>
      <c r="BU69" s="155">
        <v>0</v>
      </c>
      <c r="BV69" s="148">
        <v>168</v>
      </c>
      <c r="BW69" s="27">
        <v>182</v>
      </c>
      <c r="BX69" s="27">
        <v>161</v>
      </c>
      <c r="BY69" s="27">
        <v>167</v>
      </c>
      <c r="BZ69" s="27">
        <v>133</v>
      </c>
      <c r="CA69" s="27">
        <v>179</v>
      </c>
      <c r="CB69" s="27">
        <v>149</v>
      </c>
      <c r="CC69" s="27">
        <v>172</v>
      </c>
      <c r="CD69" s="27">
        <v>195</v>
      </c>
      <c r="CE69" s="149">
        <v>130</v>
      </c>
      <c r="CF69" s="27">
        <v>160</v>
      </c>
      <c r="CG69" s="160">
        <v>187</v>
      </c>
    </row>
    <row r="70" spans="1:85" x14ac:dyDescent="0.2">
      <c r="A70" s="33" t="s">
        <v>104</v>
      </c>
      <c r="B70" s="148">
        <v>12</v>
      </c>
      <c r="C70" s="27">
        <v>7</v>
      </c>
      <c r="D70" s="27">
        <v>7</v>
      </c>
      <c r="E70" s="27">
        <v>3</v>
      </c>
      <c r="F70" s="27">
        <v>3</v>
      </c>
      <c r="G70" s="27">
        <v>4</v>
      </c>
      <c r="H70" s="27">
        <v>13</v>
      </c>
      <c r="I70" s="27">
        <v>16</v>
      </c>
      <c r="J70" s="27">
        <v>4</v>
      </c>
      <c r="K70" s="149">
        <v>2</v>
      </c>
      <c r="L70" s="27">
        <v>2</v>
      </c>
      <c r="M70" s="155"/>
      <c r="N70" s="148">
        <v>65</v>
      </c>
      <c r="O70" s="27">
        <v>35</v>
      </c>
      <c r="P70" s="27">
        <v>53</v>
      </c>
      <c r="Q70" s="27">
        <v>54</v>
      </c>
      <c r="R70" s="27">
        <v>51</v>
      </c>
      <c r="S70" s="27">
        <v>22</v>
      </c>
      <c r="T70" s="27">
        <v>31</v>
      </c>
      <c r="U70" s="27">
        <v>36</v>
      </c>
      <c r="V70" s="27">
        <v>34</v>
      </c>
      <c r="W70" s="149">
        <v>69</v>
      </c>
      <c r="X70" s="27">
        <v>43</v>
      </c>
      <c r="Y70" s="155">
        <v>32</v>
      </c>
      <c r="Z70" s="148">
        <v>153</v>
      </c>
      <c r="AA70" s="27">
        <v>147</v>
      </c>
      <c r="AB70" s="27">
        <v>98</v>
      </c>
      <c r="AC70" s="27">
        <v>106</v>
      </c>
      <c r="AD70" s="27">
        <v>93</v>
      </c>
      <c r="AE70" s="27">
        <v>81</v>
      </c>
      <c r="AF70" s="27">
        <v>80</v>
      </c>
      <c r="AG70" s="27">
        <v>70</v>
      </c>
      <c r="AH70" s="27">
        <v>86</v>
      </c>
      <c r="AI70" s="149">
        <v>87</v>
      </c>
      <c r="AJ70" s="27">
        <v>82</v>
      </c>
      <c r="AK70" s="155">
        <v>115</v>
      </c>
      <c r="AL70" s="148">
        <v>443</v>
      </c>
      <c r="AM70" s="27">
        <v>461</v>
      </c>
      <c r="AN70" s="27">
        <v>359</v>
      </c>
      <c r="AO70" s="27">
        <v>299</v>
      </c>
      <c r="AP70" s="27">
        <v>305</v>
      </c>
      <c r="AQ70" s="27">
        <v>337</v>
      </c>
      <c r="AR70" s="27">
        <v>253</v>
      </c>
      <c r="AS70" s="27">
        <v>252</v>
      </c>
      <c r="AT70" s="27">
        <v>306</v>
      </c>
      <c r="AU70" s="149">
        <v>335</v>
      </c>
      <c r="AV70" s="27">
        <v>254</v>
      </c>
      <c r="AW70" s="155">
        <v>267</v>
      </c>
      <c r="AX70" s="148">
        <v>19</v>
      </c>
      <c r="AY70" s="27">
        <v>38</v>
      </c>
      <c r="AZ70" s="27">
        <v>19</v>
      </c>
      <c r="BA70" s="27">
        <v>21</v>
      </c>
      <c r="BB70" s="27">
        <v>20</v>
      </c>
      <c r="BC70" s="27">
        <v>24</v>
      </c>
      <c r="BD70" s="27">
        <v>17</v>
      </c>
      <c r="BE70" s="27">
        <v>22</v>
      </c>
      <c r="BF70" s="27">
        <v>58</v>
      </c>
      <c r="BG70" s="149">
        <v>25</v>
      </c>
      <c r="BH70" s="27">
        <v>21</v>
      </c>
      <c r="BI70" s="155">
        <v>21</v>
      </c>
      <c r="BJ70" s="148">
        <v>0</v>
      </c>
      <c r="BK70" s="27">
        <v>0</v>
      </c>
      <c r="BL70" s="27">
        <v>0</v>
      </c>
      <c r="BM70" s="27">
        <v>0</v>
      </c>
      <c r="BN70" s="27">
        <v>1</v>
      </c>
      <c r="BO70" s="27">
        <v>0</v>
      </c>
      <c r="BP70" s="27">
        <v>0</v>
      </c>
      <c r="BQ70" s="27">
        <v>0</v>
      </c>
      <c r="BR70" s="27">
        <v>0</v>
      </c>
      <c r="BS70" s="149">
        <v>0</v>
      </c>
      <c r="BT70" s="27">
        <v>0</v>
      </c>
      <c r="BU70" s="155">
        <v>0</v>
      </c>
      <c r="BV70" s="148">
        <v>692</v>
      </c>
      <c r="BW70" s="27">
        <v>688</v>
      </c>
      <c r="BX70" s="27">
        <v>536</v>
      </c>
      <c r="BY70" s="27">
        <v>483</v>
      </c>
      <c r="BZ70" s="27">
        <v>473</v>
      </c>
      <c r="CA70" s="27">
        <v>468</v>
      </c>
      <c r="CB70" s="27">
        <v>394</v>
      </c>
      <c r="CC70" s="27">
        <v>396</v>
      </c>
      <c r="CD70" s="27">
        <v>488</v>
      </c>
      <c r="CE70" s="149">
        <v>518</v>
      </c>
      <c r="CF70" s="27">
        <v>402</v>
      </c>
      <c r="CG70" s="160">
        <v>435</v>
      </c>
    </row>
    <row r="71" spans="1:85" x14ac:dyDescent="0.2">
      <c r="A71" s="33" t="s">
        <v>101</v>
      </c>
      <c r="B71" s="148">
        <v>38</v>
      </c>
      <c r="C71" s="27">
        <v>27</v>
      </c>
      <c r="D71" s="27">
        <v>34</v>
      </c>
      <c r="E71" s="27">
        <v>15</v>
      </c>
      <c r="F71" s="27">
        <v>6</v>
      </c>
      <c r="G71" s="27">
        <v>14</v>
      </c>
      <c r="H71" s="27">
        <v>42</v>
      </c>
      <c r="I71" s="27">
        <v>23</v>
      </c>
      <c r="J71" s="27">
        <v>32</v>
      </c>
      <c r="K71" s="149">
        <v>22</v>
      </c>
      <c r="L71" s="27">
        <v>38</v>
      </c>
      <c r="M71" s="155">
        <v>21</v>
      </c>
      <c r="N71" s="148">
        <v>226</v>
      </c>
      <c r="O71" s="27">
        <v>276</v>
      </c>
      <c r="P71" s="27">
        <v>230</v>
      </c>
      <c r="Q71" s="27">
        <v>225</v>
      </c>
      <c r="R71" s="27">
        <v>147</v>
      </c>
      <c r="S71" s="27">
        <v>199</v>
      </c>
      <c r="T71" s="27">
        <v>482</v>
      </c>
      <c r="U71" s="27">
        <v>107</v>
      </c>
      <c r="V71" s="27">
        <v>247</v>
      </c>
      <c r="W71" s="149">
        <v>196</v>
      </c>
      <c r="X71" s="27">
        <v>141</v>
      </c>
      <c r="Y71" s="155">
        <v>113</v>
      </c>
      <c r="Z71" s="148">
        <v>535</v>
      </c>
      <c r="AA71" s="27">
        <v>605</v>
      </c>
      <c r="AB71" s="27">
        <v>555</v>
      </c>
      <c r="AC71" s="27">
        <v>529</v>
      </c>
      <c r="AD71" s="27">
        <v>458</v>
      </c>
      <c r="AE71" s="27">
        <v>700</v>
      </c>
      <c r="AF71" s="27">
        <v>1235</v>
      </c>
      <c r="AG71" s="27">
        <v>312</v>
      </c>
      <c r="AH71" s="27">
        <v>529</v>
      </c>
      <c r="AI71" s="149">
        <v>542</v>
      </c>
      <c r="AJ71" s="27">
        <v>353</v>
      </c>
      <c r="AK71" s="155">
        <v>417</v>
      </c>
      <c r="AL71" s="148">
        <v>1646</v>
      </c>
      <c r="AM71" s="27">
        <v>1674</v>
      </c>
      <c r="AN71" s="27">
        <v>1382</v>
      </c>
      <c r="AO71" s="27">
        <v>1469</v>
      </c>
      <c r="AP71" s="27">
        <v>1494</v>
      </c>
      <c r="AQ71" s="27">
        <v>1670</v>
      </c>
      <c r="AR71" s="27">
        <v>2109</v>
      </c>
      <c r="AS71" s="27">
        <v>1062</v>
      </c>
      <c r="AT71" s="27">
        <v>1773</v>
      </c>
      <c r="AU71" s="149">
        <v>1605</v>
      </c>
      <c r="AV71" s="27">
        <v>1596</v>
      </c>
      <c r="AW71" s="155">
        <v>1681</v>
      </c>
      <c r="AX71" s="148">
        <v>95</v>
      </c>
      <c r="AY71" s="27">
        <v>109</v>
      </c>
      <c r="AZ71" s="27">
        <v>96</v>
      </c>
      <c r="BA71" s="27">
        <v>73</v>
      </c>
      <c r="BB71" s="27">
        <v>99</v>
      </c>
      <c r="BC71" s="27">
        <v>113</v>
      </c>
      <c r="BD71" s="27">
        <v>114</v>
      </c>
      <c r="BE71" s="27">
        <v>97</v>
      </c>
      <c r="BF71" s="27">
        <v>223</v>
      </c>
      <c r="BG71" s="149">
        <v>168</v>
      </c>
      <c r="BH71" s="27">
        <v>137</v>
      </c>
      <c r="BI71" s="155">
        <v>185</v>
      </c>
      <c r="BJ71" s="148">
        <v>0</v>
      </c>
      <c r="BK71" s="27">
        <v>0</v>
      </c>
      <c r="BL71" s="27">
        <v>0</v>
      </c>
      <c r="BM71" s="27">
        <v>0</v>
      </c>
      <c r="BN71" s="27">
        <v>1</v>
      </c>
      <c r="BO71" s="27">
        <v>0</v>
      </c>
      <c r="BP71" s="27">
        <v>0</v>
      </c>
      <c r="BQ71" s="27">
        <v>0</v>
      </c>
      <c r="BR71" s="27">
        <v>0</v>
      </c>
      <c r="BS71" s="149">
        <v>0</v>
      </c>
      <c r="BT71" s="27">
        <v>0</v>
      </c>
      <c r="BU71" s="155">
        <v>0</v>
      </c>
      <c r="BV71" s="148">
        <v>2540</v>
      </c>
      <c r="BW71" s="27">
        <v>2691</v>
      </c>
      <c r="BX71" s="27">
        <v>2297</v>
      </c>
      <c r="BY71" s="27">
        <v>2311</v>
      </c>
      <c r="BZ71" s="27">
        <v>2205</v>
      </c>
      <c r="CA71" s="27">
        <v>2696</v>
      </c>
      <c r="CB71" s="27">
        <v>3982</v>
      </c>
      <c r="CC71" s="27">
        <v>1601</v>
      </c>
      <c r="CD71" s="27">
        <v>2804</v>
      </c>
      <c r="CE71" s="149">
        <v>2533</v>
      </c>
      <c r="CF71" s="27">
        <v>2265</v>
      </c>
      <c r="CG71" s="160">
        <v>2417</v>
      </c>
    </row>
    <row r="72" spans="1:85" ht="13.5" thickBot="1" x14ac:dyDescent="0.25">
      <c r="A72" s="34" t="s">
        <v>105</v>
      </c>
      <c r="B72" s="150">
        <v>16</v>
      </c>
      <c r="C72" s="151">
        <v>27</v>
      </c>
      <c r="D72" s="151">
        <v>17</v>
      </c>
      <c r="E72" s="151">
        <v>4</v>
      </c>
      <c r="F72" s="151">
        <v>5</v>
      </c>
      <c r="G72" s="151">
        <v>8</v>
      </c>
      <c r="H72" s="151">
        <v>8</v>
      </c>
      <c r="I72" s="151">
        <v>7</v>
      </c>
      <c r="J72" s="151">
        <v>6</v>
      </c>
      <c r="K72" s="152">
        <v>0</v>
      </c>
      <c r="L72" s="151">
        <v>2</v>
      </c>
      <c r="M72" s="156">
        <v>11</v>
      </c>
      <c r="N72" s="150">
        <v>57</v>
      </c>
      <c r="O72" s="151">
        <v>68</v>
      </c>
      <c r="P72" s="151">
        <v>55</v>
      </c>
      <c r="Q72" s="151">
        <v>104</v>
      </c>
      <c r="R72" s="151">
        <v>46</v>
      </c>
      <c r="S72" s="151">
        <v>46</v>
      </c>
      <c r="T72" s="151">
        <v>65</v>
      </c>
      <c r="U72" s="151">
        <v>14</v>
      </c>
      <c r="V72" s="151">
        <v>49</v>
      </c>
      <c r="W72" s="152">
        <v>16</v>
      </c>
      <c r="X72" s="151">
        <v>25</v>
      </c>
      <c r="Y72" s="156">
        <v>40</v>
      </c>
      <c r="Z72" s="150">
        <v>101</v>
      </c>
      <c r="AA72" s="151">
        <v>106</v>
      </c>
      <c r="AB72" s="151">
        <v>89</v>
      </c>
      <c r="AC72" s="151">
        <v>115</v>
      </c>
      <c r="AD72" s="151">
        <v>76</v>
      </c>
      <c r="AE72" s="151">
        <v>87</v>
      </c>
      <c r="AF72" s="151">
        <v>93</v>
      </c>
      <c r="AG72" s="151">
        <v>46</v>
      </c>
      <c r="AH72" s="151">
        <v>66</v>
      </c>
      <c r="AI72" s="152">
        <v>68</v>
      </c>
      <c r="AJ72" s="151">
        <v>64</v>
      </c>
      <c r="AK72" s="156">
        <v>35</v>
      </c>
      <c r="AL72" s="150">
        <v>292</v>
      </c>
      <c r="AM72" s="151">
        <v>306</v>
      </c>
      <c r="AN72" s="151">
        <v>295</v>
      </c>
      <c r="AO72" s="151">
        <v>232</v>
      </c>
      <c r="AP72" s="151">
        <v>182</v>
      </c>
      <c r="AQ72" s="151">
        <v>197</v>
      </c>
      <c r="AR72" s="151">
        <v>231</v>
      </c>
      <c r="AS72" s="151">
        <v>200</v>
      </c>
      <c r="AT72" s="151">
        <v>294</v>
      </c>
      <c r="AU72" s="152">
        <v>173</v>
      </c>
      <c r="AV72" s="151">
        <v>476</v>
      </c>
      <c r="AW72" s="156">
        <v>172</v>
      </c>
      <c r="AX72" s="150">
        <v>10</v>
      </c>
      <c r="AY72" s="151">
        <v>20</v>
      </c>
      <c r="AZ72" s="151">
        <v>13</v>
      </c>
      <c r="BA72" s="151">
        <v>22</v>
      </c>
      <c r="BB72" s="151">
        <v>24</v>
      </c>
      <c r="BC72" s="151">
        <v>17</v>
      </c>
      <c r="BD72" s="151">
        <v>25</v>
      </c>
      <c r="BE72" s="151">
        <v>14</v>
      </c>
      <c r="BF72" s="151">
        <v>35</v>
      </c>
      <c r="BG72" s="152">
        <v>27</v>
      </c>
      <c r="BH72" s="151">
        <v>100</v>
      </c>
      <c r="BI72" s="156">
        <v>20</v>
      </c>
      <c r="BJ72" s="150">
        <v>0</v>
      </c>
      <c r="BK72" s="151">
        <v>0</v>
      </c>
      <c r="BL72" s="151">
        <v>0</v>
      </c>
      <c r="BM72" s="151">
        <v>0</v>
      </c>
      <c r="BN72" s="151">
        <v>1</v>
      </c>
      <c r="BO72" s="151">
        <v>0</v>
      </c>
      <c r="BP72" s="151">
        <v>0</v>
      </c>
      <c r="BQ72" s="151">
        <v>0</v>
      </c>
      <c r="BR72" s="151">
        <v>0</v>
      </c>
      <c r="BS72" s="152">
        <v>0</v>
      </c>
      <c r="BT72" s="151">
        <v>0</v>
      </c>
      <c r="BU72" s="156">
        <v>0</v>
      </c>
      <c r="BV72" s="150">
        <v>476</v>
      </c>
      <c r="BW72" s="151">
        <v>527</v>
      </c>
      <c r="BX72" s="151">
        <v>469</v>
      </c>
      <c r="BY72" s="151">
        <v>477</v>
      </c>
      <c r="BZ72" s="151">
        <v>334</v>
      </c>
      <c r="CA72" s="151">
        <v>355</v>
      </c>
      <c r="CB72" s="151">
        <v>422</v>
      </c>
      <c r="CC72" s="151">
        <v>281</v>
      </c>
      <c r="CD72" s="151">
        <v>450</v>
      </c>
      <c r="CE72" s="152">
        <v>284</v>
      </c>
      <c r="CF72" s="151">
        <v>667</v>
      </c>
      <c r="CG72" s="161">
        <v>278</v>
      </c>
    </row>
    <row r="73" spans="1:85" s="24" customFormat="1" x14ac:dyDescent="0.2">
      <c r="A73" s="32" t="s">
        <v>201</v>
      </c>
      <c r="B73" s="49">
        <v>154</v>
      </c>
      <c r="C73" s="50">
        <v>142</v>
      </c>
      <c r="D73" s="50">
        <v>112</v>
      </c>
      <c r="E73" s="50">
        <v>124</v>
      </c>
      <c r="F73" s="50">
        <v>72</v>
      </c>
      <c r="G73" s="50">
        <v>75</v>
      </c>
      <c r="H73" s="50">
        <v>84</v>
      </c>
      <c r="I73" s="50">
        <v>33</v>
      </c>
      <c r="J73" s="50">
        <v>32</v>
      </c>
      <c r="K73" s="147">
        <v>72</v>
      </c>
      <c r="L73" s="50">
        <v>159</v>
      </c>
      <c r="M73" s="154">
        <v>166</v>
      </c>
      <c r="N73" s="49">
        <v>410</v>
      </c>
      <c r="O73" s="50">
        <v>353</v>
      </c>
      <c r="P73" s="50">
        <v>304</v>
      </c>
      <c r="Q73" s="50">
        <v>251</v>
      </c>
      <c r="R73" s="50">
        <v>177</v>
      </c>
      <c r="S73" s="50">
        <v>280</v>
      </c>
      <c r="T73" s="50">
        <v>206</v>
      </c>
      <c r="U73" s="50">
        <v>173</v>
      </c>
      <c r="V73" s="50">
        <v>200</v>
      </c>
      <c r="W73" s="147">
        <v>236</v>
      </c>
      <c r="X73" s="50">
        <v>198</v>
      </c>
      <c r="Y73" s="154">
        <v>216</v>
      </c>
      <c r="Z73" s="49">
        <v>698</v>
      </c>
      <c r="AA73" s="50">
        <v>720</v>
      </c>
      <c r="AB73" s="50">
        <v>578</v>
      </c>
      <c r="AC73" s="50">
        <v>573</v>
      </c>
      <c r="AD73" s="50">
        <v>702</v>
      </c>
      <c r="AE73" s="50">
        <v>584</v>
      </c>
      <c r="AF73" s="50">
        <v>537</v>
      </c>
      <c r="AG73" s="50">
        <v>494</v>
      </c>
      <c r="AH73" s="50">
        <v>614</v>
      </c>
      <c r="AI73" s="147">
        <v>706</v>
      </c>
      <c r="AJ73" s="50">
        <v>683</v>
      </c>
      <c r="AK73" s="154">
        <v>1067</v>
      </c>
      <c r="AL73" s="49">
        <v>2269</v>
      </c>
      <c r="AM73" s="50">
        <v>2079</v>
      </c>
      <c r="AN73" s="50">
        <v>1826</v>
      </c>
      <c r="AO73" s="50">
        <v>1787</v>
      </c>
      <c r="AP73" s="50">
        <v>2008</v>
      </c>
      <c r="AQ73" s="50">
        <v>1774</v>
      </c>
      <c r="AR73" s="50">
        <v>1765</v>
      </c>
      <c r="AS73" s="50">
        <v>1718</v>
      </c>
      <c r="AT73" s="50">
        <v>2267</v>
      </c>
      <c r="AU73" s="147">
        <v>2314</v>
      </c>
      <c r="AV73" s="50">
        <v>2794</v>
      </c>
      <c r="AW73" s="154">
        <v>2976</v>
      </c>
      <c r="AX73" s="49">
        <v>122</v>
      </c>
      <c r="AY73" s="50">
        <v>131</v>
      </c>
      <c r="AZ73" s="50">
        <v>139</v>
      </c>
      <c r="BA73" s="50">
        <v>162</v>
      </c>
      <c r="BB73" s="50">
        <v>149</v>
      </c>
      <c r="BC73" s="50">
        <v>148</v>
      </c>
      <c r="BD73" s="50">
        <v>165</v>
      </c>
      <c r="BE73" s="50">
        <v>185</v>
      </c>
      <c r="BF73" s="50">
        <v>182</v>
      </c>
      <c r="BG73" s="147">
        <v>215</v>
      </c>
      <c r="BH73" s="50">
        <v>239</v>
      </c>
      <c r="BI73" s="154">
        <v>245</v>
      </c>
      <c r="BJ73" s="49">
        <v>0</v>
      </c>
      <c r="BK73" s="50">
        <v>0</v>
      </c>
      <c r="BL73" s="50">
        <v>0</v>
      </c>
      <c r="BM73" s="50">
        <v>0</v>
      </c>
      <c r="BN73" s="50">
        <v>1</v>
      </c>
      <c r="BO73" s="50">
        <v>0</v>
      </c>
      <c r="BP73" s="50">
        <v>0</v>
      </c>
      <c r="BQ73" s="50">
        <v>0</v>
      </c>
      <c r="BR73" s="50">
        <v>0</v>
      </c>
      <c r="BS73" s="147">
        <v>0</v>
      </c>
      <c r="BT73" s="50">
        <v>0</v>
      </c>
      <c r="BU73" s="154">
        <v>0</v>
      </c>
      <c r="BV73" s="49">
        <v>3653</v>
      </c>
      <c r="BW73" s="50">
        <v>3425</v>
      </c>
      <c r="BX73" s="50">
        <v>2959</v>
      </c>
      <c r="BY73" s="50">
        <v>2897</v>
      </c>
      <c r="BZ73" s="50">
        <v>3109</v>
      </c>
      <c r="CA73" s="50">
        <v>2861</v>
      </c>
      <c r="CB73" s="50">
        <v>2757</v>
      </c>
      <c r="CC73" s="50">
        <v>2603</v>
      </c>
      <c r="CD73" s="50">
        <v>3295</v>
      </c>
      <c r="CE73" s="147">
        <v>3543</v>
      </c>
      <c r="CF73" s="50">
        <v>4073</v>
      </c>
      <c r="CG73" s="159">
        <v>4670</v>
      </c>
    </row>
    <row r="74" spans="1:85" x14ac:dyDescent="0.2">
      <c r="A74" s="33" t="s">
        <v>108</v>
      </c>
      <c r="B74" s="148">
        <v>20</v>
      </c>
      <c r="C74" s="27">
        <v>4</v>
      </c>
      <c r="D74" s="27">
        <v>3</v>
      </c>
      <c r="E74" s="27">
        <v>15</v>
      </c>
      <c r="F74" s="27">
        <v>20</v>
      </c>
      <c r="G74" s="27">
        <v>13</v>
      </c>
      <c r="H74" s="27">
        <v>3</v>
      </c>
      <c r="I74" s="27">
        <v>2</v>
      </c>
      <c r="J74" s="27">
        <v>4</v>
      </c>
      <c r="K74" s="149">
        <v>4</v>
      </c>
      <c r="L74" s="27">
        <v>51</v>
      </c>
      <c r="M74" s="155">
        <v>50</v>
      </c>
      <c r="N74" s="148">
        <v>25</v>
      </c>
      <c r="O74" s="27">
        <v>26</v>
      </c>
      <c r="P74" s="27">
        <v>39</v>
      </c>
      <c r="Q74" s="27">
        <v>21</v>
      </c>
      <c r="R74" s="27">
        <v>9</v>
      </c>
      <c r="S74" s="27">
        <v>23</v>
      </c>
      <c r="T74" s="27">
        <v>12</v>
      </c>
      <c r="U74" s="27">
        <v>22</v>
      </c>
      <c r="V74" s="27">
        <v>35</v>
      </c>
      <c r="W74" s="149">
        <v>29</v>
      </c>
      <c r="X74" s="27">
        <v>9</v>
      </c>
      <c r="Y74" s="155">
        <v>30</v>
      </c>
      <c r="Z74" s="148">
        <v>46</v>
      </c>
      <c r="AA74" s="27">
        <v>57</v>
      </c>
      <c r="AB74" s="27">
        <v>48</v>
      </c>
      <c r="AC74" s="27">
        <v>30</v>
      </c>
      <c r="AD74" s="27">
        <v>55</v>
      </c>
      <c r="AE74" s="27">
        <v>49</v>
      </c>
      <c r="AF74" s="27">
        <v>33</v>
      </c>
      <c r="AG74" s="27">
        <v>38</v>
      </c>
      <c r="AH74" s="27">
        <v>61</v>
      </c>
      <c r="AI74" s="149">
        <v>26</v>
      </c>
      <c r="AJ74" s="27">
        <v>48</v>
      </c>
      <c r="AK74" s="155">
        <v>83</v>
      </c>
      <c r="AL74" s="148">
        <v>154</v>
      </c>
      <c r="AM74" s="27">
        <v>145</v>
      </c>
      <c r="AN74" s="27">
        <v>196</v>
      </c>
      <c r="AO74" s="27">
        <v>151</v>
      </c>
      <c r="AP74" s="27">
        <v>178</v>
      </c>
      <c r="AQ74" s="27">
        <v>171</v>
      </c>
      <c r="AR74" s="27">
        <v>152</v>
      </c>
      <c r="AS74" s="27">
        <v>178</v>
      </c>
      <c r="AT74" s="27">
        <v>212</v>
      </c>
      <c r="AU74" s="149">
        <v>148</v>
      </c>
      <c r="AV74" s="27">
        <v>163</v>
      </c>
      <c r="AW74" s="155">
        <v>211</v>
      </c>
      <c r="AX74" s="148">
        <v>9</v>
      </c>
      <c r="AY74" s="27">
        <v>16</v>
      </c>
      <c r="AZ74" s="27">
        <v>9</v>
      </c>
      <c r="BA74" s="27">
        <v>16</v>
      </c>
      <c r="BB74" s="27">
        <v>12</v>
      </c>
      <c r="BC74" s="27">
        <v>23</v>
      </c>
      <c r="BD74" s="27">
        <v>11</v>
      </c>
      <c r="BE74" s="27">
        <v>21</v>
      </c>
      <c r="BF74" s="27">
        <v>30</v>
      </c>
      <c r="BG74" s="149">
        <v>24</v>
      </c>
      <c r="BH74" s="27">
        <v>28</v>
      </c>
      <c r="BI74" s="155">
        <v>32</v>
      </c>
      <c r="BJ74" s="148">
        <v>0</v>
      </c>
      <c r="BK74" s="27">
        <v>0</v>
      </c>
      <c r="BL74" s="27">
        <v>0</v>
      </c>
      <c r="BM74" s="27">
        <v>0</v>
      </c>
      <c r="BN74" s="27">
        <v>1</v>
      </c>
      <c r="BO74" s="27">
        <v>0</v>
      </c>
      <c r="BP74" s="27">
        <v>0</v>
      </c>
      <c r="BQ74" s="27">
        <v>0</v>
      </c>
      <c r="BR74" s="27">
        <v>0</v>
      </c>
      <c r="BS74" s="149">
        <v>0</v>
      </c>
      <c r="BT74" s="27">
        <v>0</v>
      </c>
      <c r="BU74" s="155">
        <v>0</v>
      </c>
      <c r="BV74" s="148">
        <v>254</v>
      </c>
      <c r="BW74" s="27">
        <v>248</v>
      </c>
      <c r="BX74" s="27">
        <v>295</v>
      </c>
      <c r="BY74" s="27">
        <v>233</v>
      </c>
      <c r="BZ74" s="27">
        <v>275</v>
      </c>
      <c r="CA74" s="27">
        <v>279</v>
      </c>
      <c r="CB74" s="27">
        <v>211</v>
      </c>
      <c r="CC74" s="27">
        <v>261</v>
      </c>
      <c r="CD74" s="27">
        <v>342</v>
      </c>
      <c r="CE74" s="149">
        <v>231</v>
      </c>
      <c r="CF74" s="27">
        <v>299</v>
      </c>
      <c r="CG74" s="160">
        <v>406</v>
      </c>
    </row>
    <row r="75" spans="1:85" x14ac:dyDescent="0.2">
      <c r="A75" s="33" t="s">
        <v>0</v>
      </c>
      <c r="B75" s="148">
        <v>40</v>
      </c>
      <c r="C75" s="27">
        <v>63</v>
      </c>
      <c r="D75" s="27">
        <v>42</v>
      </c>
      <c r="E75" s="27">
        <v>46</v>
      </c>
      <c r="F75" s="27">
        <v>30</v>
      </c>
      <c r="G75" s="27">
        <v>30</v>
      </c>
      <c r="H75" s="27">
        <v>13</v>
      </c>
      <c r="I75" s="27">
        <v>11</v>
      </c>
      <c r="J75" s="27">
        <v>3</v>
      </c>
      <c r="K75" s="149">
        <v>33</v>
      </c>
      <c r="L75" s="27">
        <v>61</v>
      </c>
      <c r="M75" s="155">
        <v>42</v>
      </c>
      <c r="N75" s="148">
        <v>131</v>
      </c>
      <c r="O75" s="27">
        <v>74</v>
      </c>
      <c r="P75" s="27">
        <v>74</v>
      </c>
      <c r="Q75" s="27">
        <v>83</v>
      </c>
      <c r="R75" s="27">
        <v>43</v>
      </c>
      <c r="S75" s="27">
        <v>66</v>
      </c>
      <c r="T75" s="27">
        <v>44</v>
      </c>
      <c r="U75" s="27">
        <v>40</v>
      </c>
      <c r="V75" s="27">
        <v>39</v>
      </c>
      <c r="W75" s="149">
        <v>53</v>
      </c>
      <c r="X75" s="27">
        <v>35</v>
      </c>
      <c r="Y75" s="155">
        <v>77</v>
      </c>
      <c r="Z75" s="148">
        <v>169</v>
      </c>
      <c r="AA75" s="27">
        <v>155</v>
      </c>
      <c r="AB75" s="27">
        <v>95</v>
      </c>
      <c r="AC75" s="27">
        <v>172</v>
      </c>
      <c r="AD75" s="27">
        <v>156</v>
      </c>
      <c r="AE75" s="27">
        <v>109</v>
      </c>
      <c r="AF75" s="27">
        <v>118</v>
      </c>
      <c r="AG75" s="27">
        <v>79</v>
      </c>
      <c r="AH75" s="27">
        <v>210</v>
      </c>
      <c r="AI75" s="149">
        <v>161</v>
      </c>
      <c r="AJ75" s="27">
        <v>107</v>
      </c>
      <c r="AK75" s="155">
        <v>165</v>
      </c>
      <c r="AL75" s="148">
        <v>487</v>
      </c>
      <c r="AM75" s="27">
        <v>415</v>
      </c>
      <c r="AN75" s="27">
        <v>338</v>
      </c>
      <c r="AO75" s="27">
        <v>418</v>
      </c>
      <c r="AP75" s="27">
        <v>453</v>
      </c>
      <c r="AQ75" s="27">
        <v>366</v>
      </c>
      <c r="AR75" s="27">
        <v>320</v>
      </c>
      <c r="AS75" s="27">
        <v>297</v>
      </c>
      <c r="AT75" s="27">
        <v>585</v>
      </c>
      <c r="AU75" s="149">
        <v>336</v>
      </c>
      <c r="AV75" s="27">
        <v>489</v>
      </c>
      <c r="AW75" s="155">
        <v>421</v>
      </c>
      <c r="AX75" s="148">
        <v>20</v>
      </c>
      <c r="AY75" s="27">
        <v>26</v>
      </c>
      <c r="AZ75" s="27">
        <v>24</v>
      </c>
      <c r="BA75" s="27">
        <v>28</v>
      </c>
      <c r="BB75" s="27">
        <v>35</v>
      </c>
      <c r="BC75" s="27">
        <v>34</v>
      </c>
      <c r="BD75" s="27">
        <v>38</v>
      </c>
      <c r="BE75" s="27">
        <v>42</v>
      </c>
      <c r="BF75" s="27">
        <v>34</v>
      </c>
      <c r="BG75" s="149">
        <v>40</v>
      </c>
      <c r="BH75" s="27">
        <v>29</v>
      </c>
      <c r="BI75" s="155">
        <v>31</v>
      </c>
      <c r="BJ75" s="148">
        <v>0</v>
      </c>
      <c r="BK75" s="27">
        <v>0</v>
      </c>
      <c r="BL75" s="27">
        <v>0</v>
      </c>
      <c r="BM75" s="27">
        <v>0</v>
      </c>
      <c r="BN75" s="27">
        <v>0</v>
      </c>
      <c r="BO75" s="27">
        <v>0</v>
      </c>
      <c r="BP75" s="27">
        <v>0</v>
      </c>
      <c r="BQ75" s="27">
        <v>0</v>
      </c>
      <c r="BR75" s="27">
        <v>0</v>
      </c>
      <c r="BS75" s="149">
        <v>0</v>
      </c>
      <c r="BT75" s="27">
        <v>0</v>
      </c>
      <c r="BU75" s="155">
        <v>0</v>
      </c>
      <c r="BV75" s="148">
        <v>847</v>
      </c>
      <c r="BW75" s="27">
        <v>733</v>
      </c>
      <c r="BX75" s="27">
        <v>573</v>
      </c>
      <c r="BY75" s="27">
        <v>747</v>
      </c>
      <c r="BZ75" s="27">
        <v>717</v>
      </c>
      <c r="CA75" s="27">
        <v>605</v>
      </c>
      <c r="CB75" s="27">
        <v>533</v>
      </c>
      <c r="CC75" s="27">
        <v>469</v>
      </c>
      <c r="CD75" s="27">
        <v>871</v>
      </c>
      <c r="CE75" s="149">
        <v>623</v>
      </c>
      <c r="CF75" s="27">
        <v>721</v>
      </c>
      <c r="CG75" s="160">
        <v>736</v>
      </c>
    </row>
    <row r="76" spans="1:85" x14ac:dyDescent="0.2">
      <c r="A76" s="33" t="s">
        <v>227</v>
      </c>
      <c r="B76" s="148">
        <v>0</v>
      </c>
      <c r="C76" s="27">
        <v>0</v>
      </c>
      <c r="D76" s="27">
        <v>0</v>
      </c>
      <c r="E76" s="27">
        <v>0</v>
      </c>
      <c r="F76" s="27">
        <v>1</v>
      </c>
      <c r="G76" s="27">
        <v>0</v>
      </c>
      <c r="H76" s="27">
        <v>0</v>
      </c>
      <c r="I76" s="27">
        <v>0</v>
      </c>
      <c r="J76" s="27">
        <v>0</v>
      </c>
      <c r="K76" s="149">
        <v>2</v>
      </c>
      <c r="L76" s="27">
        <v>1</v>
      </c>
      <c r="M76" s="155">
        <v>2</v>
      </c>
      <c r="N76" s="148">
        <v>7</v>
      </c>
      <c r="O76" s="27">
        <v>4</v>
      </c>
      <c r="P76" s="27">
        <v>4</v>
      </c>
      <c r="Q76" s="27">
        <v>1</v>
      </c>
      <c r="R76" s="27">
        <v>10</v>
      </c>
      <c r="S76" s="27">
        <v>8</v>
      </c>
      <c r="T76" s="27">
        <v>3</v>
      </c>
      <c r="U76" s="27">
        <v>3</v>
      </c>
      <c r="V76" s="27">
        <v>1</v>
      </c>
      <c r="W76" s="149">
        <v>1</v>
      </c>
      <c r="X76" s="27">
        <v>19</v>
      </c>
      <c r="Y76" s="155"/>
      <c r="Z76" s="148">
        <v>17</v>
      </c>
      <c r="AA76" s="27">
        <v>11</v>
      </c>
      <c r="AB76" s="27">
        <v>6</v>
      </c>
      <c r="AC76" s="27">
        <v>9</v>
      </c>
      <c r="AD76" s="27">
        <v>27</v>
      </c>
      <c r="AE76" s="27">
        <v>35</v>
      </c>
      <c r="AF76" s="27">
        <v>8</v>
      </c>
      <c r="AG76" s="27">
        <v>12</v>
      </c>
      <c r="AH76" s="27">
        <v>20</v>
      </c>
      <c r="AI76" s="149">
        <v>14</v>
      </c>
      <c r="AJ76" s="27">
        <v>39</v>
      </c>
      <c r="AK76" s="155">
        <v>18</v>
      </c>
      <c r="AL76" s="148">
        <v>88</v>
      </c>
      <c r="AM76" s="27">
        <v>66</v>
      </c>
      <c r="AN76" s="27">
        <v>38</v>
      </c>
      <c r="AO76" s="27">
        <v>45</v>
      </c>
      <c r="AP76" s="27">
        <v>75</v>
      </c>
      <c r="AQ76" s="27">
        <v>103</v>
      </c>
      <c r="AR76" s="27">
        <v>48</v>
      </c>
      <c r="AS76" s="27">
        <v>57</v>
      </c>
      <c r="AT76" s="27">
        <v>62</v>
      </c>
      <c r="AU76" s="149">
        <v>291</v>
      </c>
      <c r="AV76" s="27">
        <v>485</v>
      </c>
      <c r="AW76" s="155">
        <v>156</v>
      </c>
      <c r="AX76" s="148">
        <v>3</v>
      </c>
      <c r="AY76" s="27">
        <v>4</v>
      </c>
      <c r="AZ76" s="27">
        <v>6</v>
      </c>
      <c r="BA76" s="27">
        <v>7</v>
      </c>
      <c r="BB76" s="27">
        <v>8</v>
      </c>
      <c r="BC76" s="27">
        <v>6</v>
      </c>
      <c r="BD76" s="27">
        <v>6</v>
      </c>
      <c r="BE76" s="27">
        <v>4</v>
      </c>
      <c r="BF76" s="27">
        <v>5</v>
      </c>
      <c r="BG76" s="149">
        <v>4</v>
      </c>
      <c r="BH76" s="27">
        <v>13</v>
      </c>
      <c r="BI76" s="155">
        <v>13</v>
      </c>
      <c r="BJ76" s="148">
        <v>0</v>
      </c>
      <c r="BK76" s="27">
        <v>0</v>
      </c>
      <c r="BL76" s="27">
        <v>0</v>
      </c>
      <c r="BM76" s="27">
        <v>0</v>
      </c>
      <c r="BN76" s="27">
        <v>0</v>
      </c>
      <c r="BO76" s="27">
        <v>0</v>
      </c>
      <c r="BP76" s="27">
        <v>0</v>
      </c>
      <c r="BQ76" s="27">
        <v>0</v>
      </c>
      <c r="BR76" s="27">
        <v>0</v>
      </c>
      <c r="BS76" s="149">
        <v>0</v>
      </c>
      <c r="BT76" s="27">
        <v>0</v>
      </c>
      <c r="BU76" s="155">
        <v>0</v>
      </c>
      <c r="BV76" s="148">
        <v>115</v>
      </c>
      <c r="BW76" s="27">
        <v>85</v>
      </c>
      <c r="BX76" s="27">
        <v>54</v>
      </c>
      <c r="BY76" s="27">
        <v>62</v>
      </c>
      <c r="BZ76" s="27">
        <v>121</v>
      </c>
      <c r="CA76" s="27">
        <v>152</v>
      </c>
      <c r="CB76" s="27">
        <v>65</v>
      </c>
      <c r="CC76" s="27">
        <v>76</v>
      </c>
      <c r="CD76" s="27">
        <v>88</v>
      </c>
      <c r="CE76" s="149">
        <v>312</v>
      </c>
      <c r="CF76" s="27">
        <v>557</v>
      </c>
      <c r="CG76" s="160">
        <v>189</v>
      </c>
    </row>
    <row r="77" spans="1:85" x14ac:dyDescent="0.2">
      <c r="A77" s="33" t="s">
        <v>111</v>
      </c>
      <c r="B77" s="148">
        <v>5</v>
      </c>
      <c r="C77" s="27">
        <v>11</v>
      </c>
      <c r="D77" s="27">
        <v>5</v>
      </c>
      <c r="E77" s="27">
        <v>0</v>
      </c>
      <c r="F77" s="27">
        <v>2</v>
      </c>
      <c r="G77" s="27">
        <v>1</v>
      </c>
      <c r="H77" s="27">
        <v>48</v>
      </c>
      <c r="I77" s="27">
        <v>7</v>
      </c>
      <c r="J77" s="27">
        <v>10</v>
      </c>
      <c r="K77" s="149">
        <v>15</v>
      </c>
      <c r="L77" s="27">
        <v>19</v>
      </c>
      <c r="M77" s="155">
        <v>31</v>
      </c>
      <c r="N77" s="148">
        <v>28</v>
      </c>
      <c r="O77" s="27">
        <v>26</v>
      </c>
      <c r="P77" s="27">
        <v>13</v>
      </c>
      <c r="Q77" s="27">
        <v>11</v>
      </c>
      <c r="R77" s="27">
        <v>7</v>
      </c>
      <c r="S77" s="27">
        <v>26</v>
      </c>
      <c r="T77" s="27">
        <v>40</v>
      </c>
      <c r="U77" s="27">
        <v>33</v>
      </c>
      <c r="V77" s="27">
        <v>18</v>
      </c>
      <c r="W77" s="149">
        <v>24</v>
      </c>
      <c r="X77" s="27">
        <v>24</v>
      </c>
      <c r="Y77" s="155">
        <v>17</v>
      </c>
      <c r="Z77" s="148">
        <v>57</v>
      </c>
      <c r="AA77" s="27">
        <v>48</v>
      </c>
      <c r="AB77" s="27">
        <v>55</v>
      </c>
      <c r="AC77" s="27">
        <v>36</v>
      </c>
      <c r="AD77" s="27">
        <v>45</v>
      </c>
      <c r="AE77" s="27">
        <v>51</v>
      </c>
      <c r="AF77" s="27">
        <v>53</v>
      </c>
      <c r="AG77" s="27">
        <v>61</v>
      </c>
      <c r="AH77" s="27">
        <v>55</v>
      </c>
      <c r="AI77" s="149">
        <v>102</v>
      </c>
      <c r="AJ77" s="27">
        <v>87</v>
      </c>
      <c r="AK77" s="155">
        <v>182</v>
      </c>
      <c r="AL77" s="148">
        <v>164</v>
      </c>
      <c r="AM77" s="27">
        <v>165</v>
      </c>
      <c r="AN77" s="27">
        <v>158</v>
      </c>
      <c r="AO77" s="27">
        <v>125</v>
      </c>
      <c r="AP77" s="27">
        <v>155</v>
      </c>
      <c r="AQ77" s="27">
        <v>182</v>
      </c>
      <c r="AR77" s="27">
        <v>243</v>
      </c>
      <c r="AS77" s="27">
        <v>285</v>
      </c>
      <c r="AT77" s="27">
        <v>483</v>
      </c>
      <c r="AU77" s="149">
        <v>265</v>
      </c>
      <c r="AV77" s="27">
        <v>551</v>
      </c>
      <c r="AW77" s="155">
        <v>575</v>
      </c>
      <c r="AX77" s="148">
        <v>15</v>
      </c>
      <c r="AY77" s="27">
        <v>8</v>
      </c>
      <c r="AZ77" s="27">
        <v>15</v>
      </c>
      <c r="BA77" s="27">
        <v>11</v>
      </c>
      <c r="BB77" s="27">
        <v>19</v>
      </c>
      <c r="BC77" s="27">
        <v>15</v>
      </c>
      <c r="BD77" s="27">
        <v>24</v>
      </c>
      <c r="BE77" s="27">
        <v>34</v>
      </c>
      <c r="BF77" s="27">
        <v>38</v>
      </c>
      <c r="BG77" s="149">
        <v>22</v>
      </c>
      <c r="BH77" s="27">
        <v>36</v>
      </c>
      <c r="BI77" s="155">
        <v>34</v>
      </c>
      <c r="BJ77" s="148">
        <v>0</v>
      </c>
      <c r="BK77" s="27">
        <v>0</v>
      </c>
      <c r="BL77" s="27">
        <v>0</v>
      </c>
      <c r="BM77" s="27">
        <v>0</v>
      </c>
      <c r="BN77" s="27">
        <v>0</v>
      </c>
      <c r="BO77" s="27">
        <v>0</v>
      </c>
      <c r="BP77" s="27">
        <v>0</v>
      </c>
      <c r="BQ77" s="27">
        <v>0</v>
      </c>
      <c r="BR77" s="27">
        <v>0</v>
      </c>
      <c r="BS77" s="149">
        <v>0</v>
      </c>
      <c r="BT77" s="27">
        <v>0</v>
      </c>
      <c r="BU77" s="155">
        <v>0</v>
      </c>
      <c r="BV77" s="148">
        <v>269</v>
      </c>
      <c r="BW77" s="27">
        <v>258</v>
      </c>
      <c r="BX77" s="27">
        <v>246</v>
      </c>
      <c r="BY77" s="27">
        <v>183</v>
      </c>
      <c r="BZ77" s="27">
        <v>228</v>
      </c>
      <c r="CA77" s="27">
        <v>275</v>
      </c>
      <c r="CB77" s="27">
        <v>408</v>
      </c>
      <c r="CC77" s="27">
        <v>420</v>
      </c>
      <c r="CD77" s="27">
        <v>604</v>
      </c>
      <c r="CE77" s="149">
        <v>428</v>
      </c>
      <c r="CF77" s="27">
        <v>717</v>
      </c>
      <c r="CG77" s="160">
        <v>839</v>
      </c>
    </row>
    <row r="78" spans="1:85" x14ac:dyDescent="0.2">
      <c r="A78" s="33" t="s">
        <v>109</v>
      </c>
      <c r="B78" s="148">
        <v>6</v>
      </c>
      <c r="C78" s="27">
        <v>13</v>
      </c>
      <c r="D78" s="27">
        <v>7</v>
      </c>
      <c r="E78" s="27">
        <v>3</v>
      </c>
      <c r="F78" s="27">
        <v>3</v>
      </c>
      <c r="G78" s="27">
        <v>12</v>
      </c>
      <c r="H78" s="27">
        <v>3</v>
      </c>
      <c r="I78" s="27">
        <v>0</v>
      </c>
      <c r="J78" s="27">
        <v>0</v>
      </c>
      <c r="K78" s="149">
        <v>3</v>
      </c>
      <c r="L78" s="27">
        <v>0</v>
      </c>
      <c r="M78" s="155">
        <v>2</v>
      </c>
      <c r="N78" s="148">
        <v>20</v>
      </c>
      <c r="O78" s="27">
        <v>33</v>
      </c>
      <c r="P78" s="27">
        <v>22</v>
      </c>
      <c r="Q78" s="27">
        <v>7</v>
      </c>
      <c r="R78" s="27">
        <v>13</v>
      </c>
      <c r="S78" s="27">
        <v>15</v>
      </c>
      <c r="T78" s="27">
        <v>9</v>
      </c>
      <c r="U78" s="27">
        <v>12</v>
      </c>
      <c r="V78" s="27">
        <v>8</v>
      </c>
      <c r="W78" s="149">
        <v>4</v>
      </c>
      <c r="X78" s="27">
        <v>2</v>
      </c>
      <c r="Y78" s="155">
        <v>7</v>
      </c>
      <c r="Z78" s="148">
        <v>43</v>
      </c>
      <c r="AA78" s="27">
        <v>44</v>
      </c>
      <c r="AB78" s="27">
        <v>41</v>
      </c>
      <c r="AC78" s="27">
        <v>40</v>
      </c>
      <c r="AD78" s="27">
        <v>52</v>
      </c>
      <c r="AE78" s="27">
        <v>38</v>
      </c>
      <c r="AF78" s="27">
        <v>44</v>
      </c>
      <c r="AG78" s="27">
        <v>33</v>
      </c>
      <c r="AH78" s="27">
        <v>24</v>
      </c>
      <c r="AI78" s="149">
        <v>18</v>
      </c>
      <c r="AJ78" s="27">
        <v>23</v>
      </c>
      <c r="AK78" s="155">
        <v>47</v>
      </c>
      <c r="AL78" s="148">
        <v>136</v>
      </c>
      <c r="AM78" s="27">
        <v>141</v>
      </c>
      <c r="AN78" s="27">
        <v>135</v>
      </c>
      <c r="AO78" s="27">
        <v>103</v>
      </c>
      <c r="AP78" s="27">
        <v>100</v>
      </c>
      <c r="AQ78" s="27">
        <v>104</v>
      </c>
      <c r="AR78" s="27">
        <v>134</v>
      </c>
      <c r="AS78" s="27">
        <v>121</v>
      </c>
      <c r="AT78" s="27">
        <v>78</v>
      </c>
      <c r="AU78" s="149">
        <v>146</v>
      </c>
      <c r="AV78" s="27">
        <v>117</v>
      </c>
      <c r="AW78" s="155">
        <v>144</v>
      </c>
      <c r="AX78" s="148">
        <v>4</v>
      </c>
      <c r="AY78" s="27">
        <v>4</v>
      </c>
      <c r="AZ78" s="27">
        <v>12</v>
      </c>
      <c r="BA78" s="27">
        <v>15</v>
      </c>
      <c r="BB78" s="27">
        <v>13</v>
      </c>
      <c r="BC78" s="27">
        <v>7</v>
      </c>
      <c r="BD78" s="27">
        <v>13</v>
      </c>
      <c r="BE78" s="27">
        <v>14</v>
      </c>
      <c r="BF78" s="27">
        <v>9</v>
      </c>
      <c r="BG78" s="149">
        <v>26</v>
      </c>
      <c r="BH78" s="27">
        <v>20</v>
      </c>
      <c r="BI78" s="155">
        <v>17</v>
      </c>
      <c r="BJ78" s="148">
        <v>0</v>
      </c>
      <c r="BK78" s="27">
        <v>0</v>
      </c>
      <c r="BL78" s="27">
        <v>0</v>
      </c>
      <c r="BM78" s="27">
        <v>0</v>
      </c>
      <c r="BN78" s="27">
        <v>0</v>
      </c>
      <c r="BO78" s="27">
        <v>0</v>
      </c>
      <c r="BP78" s="27">
        <v>0</v>
      </c>
      <c r="BQ78" s="27">
        <v>0</v>
      </c>
      <c r="BR78" s="27">
        <v>0</v>
      </c>
      <c r="BS78" s="149">
        <v>0</v>
      </c>
      <c r="BT78" s="27">
        <v>0</v>
      </c>
      <c r="BU78" s="155">
        <v>0</v>
      </c>
      <c r="BV78" s="148">
        <v>209</v>
      </c>
      <c r="BW78" s="27">
        <v>235</v>
      </c>
      <c r="BX78" s="27">
        <v>217</v>
      </c>
      <c r="BY78" s="27">
        <v>168</v>
      </c>
      <c r="BZ78" s="27">
        <v>181</v>
      </c>
      <c r="CA78" s="27">
        <v>176</v>
      </c>
      <c r="CB78" s="27">
        <v>203</v>
      </c>
      <c r="CC78" s="27">
        <v>180</v>
      </c>
      <c r="CD78" s="27">
        <v>119</v>
      </c>
      <c r="CE78" s="149">
        <v>197</v>
      </c>
      <c r="CF78" s="27">
        <v>162</v>
      </c>
      <c r="CG78" s="160">
        <v>217</v>
      </c>
    </row>
    <row r="79" spans="1:85" x14ac:dyDescent="0.2">
      <c r="A79" s="33" t="s">
        <v>110</v>
      </c>
      <c r="B79" s="148">
        <v>52</v>
      </c>
      <c r="C79" s="27">
        <v>18</v>
      </c>
      <c r="D79" s="27">
        <v>28</v>
      </c>
      <c r="E79" s="27">
        <v>36</v>
      </c>
      <c r="F79" s="27">
        <v>10</v>
      </c>
      <c r="G79" s="27">
        <v>14</v>
      </c>
      <c r="H79" s="27">
        <v>14</v>
      </c>
      <c r="I79" s="27">
        <v>13</v>
      </c>
      <c r="J79" s="27">
        <v>12</v>
      </c>
      <c r="K79" s="149">
        <v>3</v>
      </c>
      <c r="L79" s="27">
        <v>9</v>
      </c>
      <c r="M79" s="155">
        <v>6</v>
      </c>
      <c r="N79" s="148">
        <v>43</v>
      </c>
      <c r="O79" s="27">
        <v>49</v>
      </c>
      <c r="P79" s="27">
        <v>33</v>
      </c>
      <c r="Q79" s="27">
        <v>30</v>
      </c>
      <c r="R79" s="27">
        <v>24</v>
      </c>
      <c r="S79" s="27">
        <v>37</v>
      </c>
      <c r="T79" s="27">
        <v>16</v>
      </c>
      <c r="U79" s="27">
        <v>10</v>
      </c>
      <c r="V79" s="27">
        <v>35</v>
      </c>
      <c r="W79" s="149">
        <v>31</v>
      </c>
      <c r="X79" s="27">
        <v>18</v>
      </c>
      <c r="Y79" s="155">
        <v>14</v>
      </c>
      <c r="Z79" s="148">
        <v>75</v>
      </c>
      <c r="AA79" s="27">
        <v>77</v>
      </c>
      <c r="AB79" s="27">
        <v>67</v>
      </c>
      <c r="AC79" s="27">
        <v>70</v>
      </c>
      <c r="AD79" s="27">
        <v>165</v>
      </c>
      <c r="AE79" s="27">
        <v>90</v>
      </c>
      <c r="AF79" s="27">
        <v>78</v>
      </c>
      <c r="AG79" s="27">
        <v>71</v>
      </c>
      <c r="AH79" s="27">
        <v>52</v>
      </c>
      <c r="AI79" s="149">
        <v>56</v>
      </c>
      <c r="AJ79" s="27">
        <v>100</v>
      </c>
      <c r="AK79" s="155">
        <v>70</v>
      </c>
      <c r="AL79" s="148">
        <v>216</v>
      </c>
      <c r="AM79" s="27">
        <v>198</v>
      </c>
      <c r="AN79" s="27">
        <v>196</v>
      </c>
      <c r="AO79" s="27">
        <v>210</v>
      </c>
      <c r="AP79" s="27">
        <v>209</v>
      </c>
      <c r="AQ79" s="27">
        <v>137</v>
      </c>
      <c r="AR79" s="27">
        <v>200</v>
      </c>
      <c r="AS79" s="27">
        <v>148</v>
      </c>
      <c r="AT79" s="27">
        <v>129</v>
      </c>
      <c r="AU79" s="149">
        <v>111</v>
      </c>
      <c r="AV79" s="27">
        <v>166</v>
      </c>
      <c r="AW79" s="155">
        <v>163</v>
      </c>
      <c r="AX79" s="148">
        <v>10</v>
      </c>
      <c r="AY79" s="27">
        <v>15</v>
      </c>
      <c r="AZ79" s="27">
        <v>11</v>
      </c>
      <c r="BA79" s="27">
        <v>15</v>
      </c>
      <c r="BB79" s="27">
        <v>12</v>
      </c>
      <c r="BC79" s="27">
        <v>12</v>
      </c>
      <c r="BD79" s="27">
        <v>7</v>
      </c>
      <c r="BE79" s="27">
        <v>9</v>
      </c>
      <c r="BF79" s="27">
        <v>3</v>
      </c>
      <c r="BG79" s="149">
        <v>14</v>
      </c>
      <c r="BH79" s="27">
        <v>27</v>
      </c>
      <c r="BI79" s="155">
        <v>11</v>
      </c>
      <c r="BJ79" s="148">
        <v>0</v>
      </c>
      <c r="BK79" s="27">
        <v>0</v>
      </c>
      <c r="BL79" s="27">
        <v>0</v>
      </c>
      <c r="BM79" s="27">
        <v>0</v>
      </c>
      <c r="BN79" s="27">
        <v>0</v>
      </c>
      <c r="BO79" s="27">
        <v>0</v>
      </c>
      <c r="BP79" s="27">
        <v>0</v>
      </c>
      <c r="BQ79" s="27">
        <v>0</v>
      </c>
      <c r="BR79" s="27">
        <v>0</v>
      </c>
      <c r="BS79" s="149">
        <v>0</v>
      </c>
      <c r="BT79" s="27">
        <v>0</v>
      </c>
      <c r="BU79" s="155">
        <v>0</v>
      </c>
      <c r="BV79" s="148">
        <v>396</v>
      </c>
      <c r="BW79" s="27">
        <v>357</v>
      </c>
      <c r="BX79" s="27">
        <v>335</v>
      </c>
      <c r="BY79" s="27">
        <v>361</v>
      </c>
      <c r="BZ79" s="27">
        <v>420</v>
      </c>
      <c r="CA79" s="27">
        <v>290</v>
      </c>
      <c r="CB79" s="27">
        <v>315</v>
      </c>
      <c r="CC79" s="27">
        <v>251</v>
      </c>
      <c r="CD79" s="27">
        <v>231</v>
      </c>
      <c r="CE79" s="149">
        <v>215</v>
      </c>
      <c r="CF79" s="27">
        <v>320</v>
      </c>
      <c r="CG79" s="160">
        <v>264</v>
      </c>
    </row>
    <row r="80" spans="1:85" ht="13.5" thickBot="1" x14ac:dyDescent="0.25">
      <c r="A80" s="34" t="s">
        <v>107</v>
      </c>
      <c r="B80" s="150">
        <v>31</v>
      </c>
      <c r="C80" s="151">
        <v>33</v>
      </c>
      <c r="D80" s="151">
        <v>27</v>
      </c>
      <c r="E80" s="151">
        <v>24</v>
      </c>
      <c r="F80" s="151">
        <v>6</v>
      </c>
      <c r="G80" s="151">
        <v>5</v>
      </c>
      <c r="H80" s="151">
        <v>3</v>
      </c>
      <c r="I80" s="151">
        <v>0</v>
      </c>
      <c r="J80" s="151">
        <v>3</v>
      </c>
      <c r="K80" s="152">
        <v>12</v>
      </c>
      <c r="L80" s="151">
        <v>18</v>
      </c>
      <c r="M80" s="156">
        <v>33</v>
      </c>
      <c r="N80" s="150">
        <v>156</v>
      </c>
      <c r="O80" s="151">
        <v>141</v>
      </c>
      <c r="P80" s="151">
        <v>119</v>
      </c>
      <c r="Q80" s="151">
        <v>98</v>
      </c>
      <c r="R80" s="151">
        <v>71</v>
      </c>
      <c r="S80" s="151">
        <v>105</v>
      </c>
      <c r="T80" s="151">
        <v>82</v>
      </c>
      <c r="U80" s="151">
        <v>53</v>
      </c>
      <c r="V80" s="151">
        <v>64</v>
      </c>
      <c r="W80" s="152">
        <v>94</v>
      </c>
      <c r="X80" s="151">
        <v>91</v>
      </c>
      <c r="Y80" s="156">
        <v>71</v>
      </c>
      <c r="Z80" s="150">
        <v>291</v>
      </c>
      <c r="AA80" s="151">
        <v>328</v>
      </c>
      <c r="AB80" s="151">
        <v>266</v>
      </c>
      <c r="AC80" s="151">
        <v>216</v>
      </c>
      <c r="AD80" s="151">
        <v>202</v>
      </c>
      <c r="AE80" s="151">
        <v>212</v>
      </c>
      <c r="AF80" s="151">
        <v>203</v>
      </c>
      <c r="AG80" s="151">
        <v>200</v>
      </c>
      <c r="AH80" s="151">
        <v>192</v>
      </c>
      <c r="AI80" s="152">
        <v>329</v>
      </c>
      <c r="AJ80" s="151">
        <v>279</v>
      </c>
      <c r="AK80" s="156">
        <v>502</v>
      </c>
      <c r="AL80" s="150">
        <v>1024</v>
      </c>
      <c r="AM80" s="151">
        <v>949</v>
      </c>
      <c r="AN80" s="151">
        <v>765</v>
      </c>
      <c r="AO80" s="151">
        <v>735</v>
      </c>
      <c r="AP80" s="151">
        <v>838</v>
      </c>
      <c r="AQ80" s="151">
        <v>711</v>
      </c>
      <c r="AR80" s="151">
        <v>668</v>
      </c>
      <c r="AS80" s="151">
        <v>632</v>
      </c>
      <c r="AT80" s="151">
        <v>718</v>
      </c>
      <c r="AU80" s="152">
        <v>1017</v>
      </c>
      <c r="AV80" s="151">
        <v>823</v>
      </c>
      <c r="AW80" s="156">
        <v>1306</v>
      </c>
      <c r="AX80" s="150">
        <v>61</v>
      </c>
      <c r="AY80" s="151">
        <v>58</v>
      </c>
      <c r="AZ80" s="151">
        <v>62</v>
      </c>
      <c r="BA80" s="151">
        <v>70</v>
      </c>
      <c r="BB80" s="151">
        <v>50</v>
      </c>
      <c r="BC80" s="151">
        <v>51</v>
      </c>
      <c r="BD80" s="151">
        <v>66</v>
      </c>
      <c r="BE80" s="151">
        <v>61</v>
      </c>
      <c r="BF80" s="151">
        <v>63</v>
      </c>
      <c r="BG80" s="152">
        <v>85</v>
      </c>
      <c r="BH80" s="151">
        <v>86</v>
      </c>
      <c r="BI80" s="156">
        <v>107</v>
      </c>
      <c r="BJ80" s="150">
        <v>0</v>
      </c>
      <c r="BK80" s="151">
        <v>0</v>
      </c>
      <c r="BL80" s="151">
        <v>0</v>
      </c>
      <c r="BM80" s="151">
        <v>0</v>
      </c>
      <c r="BN80" s="151">
        <v>0</v>
      </c>
      <c r="BO80" s="151">
        <v>0</v>
      </c>
      <c r="BP80" s="151">
        <v>0</v>
      </c>
      <c r="BQ80" s="151">
        <v>0</v>
      </c>
      <c r="BR80" s="151">
        <v>0</v>
      </c>
      <c r="BS80" s="152">
        <v>0</v>
      </c>
      <c r="BT80" s="151">
        <v>0</v>
      </c>
      <c r="BU80" s="156">
        <v>0</v>
      </c>
      <c r="BV80" s="150">
        <v>1563</v>
      </c>
      <c r="BW80" s="151">
        <v>1509</v>
      </c>
      <c r="BX80" s="151">
        <v>1239</v>
      </c>
      <c r="BY80" s="151">
        <v>1143</v>
      </c>
      <c r="BZ80" s="151">
        <v>1167</v>
      </c>
      <c r="CA80" s="151">
        <v>1084</v>
      </c>
      <c r="CB80" s="151">
        <v>1022</v>
      </c>
      <c r="CC80" s="151">
        <v>946</v>
      </c>
      <c r="CD80" s="151">
        <v>1040</v>
      </c>
      <c r="CE80" s="152">
        <v>1537</v>
      </c>
      <c r="CF80" s="151">
        <v>1297</v>
      </c>
      <c r="CG80" s="161">
        <v>2019</v>
      </c>
    </row>
    <row r="81" spans="1:85" s="24" customFormat="1" x14ac:dyDescent="0.2">
      <c r="A81" s="32" t="s">
        <v>200</v>
      </c>
      <c r="B81" s="49">
        <v>76</v>
      </c>
      <c r="C81" s="50">
        <v>59</v>
      </c>
      <c r="D81" s="50">
        <v>64</v>
      </c>
      <c r="E81" s="50">
        <v>52</v>
      </c>
      <c r="F81" s="50">
        <v>37</v>
      </c>
      <c r="G81" s="50">
        <v>29</v>
      </c>
      <c r="H81" s="50">
        <v>17</v>
      </c>
      <c r="I81" s="50">
        <v>6</v>
      </c>
      <c r="J81" s="50">
        <v>12</v>
      </c>
      <c r="K81" s="147">
        <v>54</v>
      </c>
      <c r="L81" s="50">
        <v>19</v>
      </c>
      <c r="M81" s="154">
        <v>35</v>
      </c>
      <c r="N81" s="49">
        <v>409</v>
      </c>
      <c r="O81" s="50">
        <v>458</v>
      </c>
      <c r="P81" s="50">
        <v>350</v>
      </c>
      <c r="Q81" s="50">
        <v>270</v>
      </c>
      <c r="R81" s="50">
        <v>199</v>
      </c>
      <c r="S81" s="50">
        <v>176</v>
      </c>
      <c r="T81" s="50">
        <v>179</v>
      </c>
      <c r="U81" s="50">
        <v>180</v>
      </c>
      <c r="V81" s="50">
        <v>248</v>
      </c>
      <c r="W81" s="147">
        <v>259</v>
      </c>
      <c r="X81" s="50">
        <v>230</v>
      </c>
      <c r="Y81" s="154">
        <v>250</v>
      </c>
      <c r="Z81" s="49">
        <v>1062</v>
      </c>
      <c r="AA81" s="50">
        <v>1019</v>
      </c>
      <c r="AB81" s="50">
        <v>963</v>
      </c>
      <c r="AC81" s="50">
        <v>873</v>
      </c>
      <c r="AD81" s="50">
        <v>829</v>
      </c>
      <c r="AE81" s="50">
        <v>709</v>
      </c>
      <c r="AF81" s="50">
        <v>690</v>
      </c>
      <c r="AG81" s="50">
        <v>644</v>
      </c>
      <c r="AH81" s="50">
        <v>635</v>
      </c>
      <c r="AI81" s="147">
        <v>1050</v>
      </c>
      <c r="AJ81" s="50">
        <v>889</v>
      </c>
      <c r="AK81" s="154">
        <v>999</v>
      </c>
      <c r="AL81" s="49">
        <v>3366</v>
      </c>
      <c r="AM81" s="50">
        <v>3510</v>
      </c>
      <c r="AN81" s="50">
        <v>3200</v>
      </c>
      <c r="AO81" s="50">
        <v>2893</v>
      </c>
      <c r="AP81" s="50">
        <v>2689</v>
      </c>
      <c r="AQ81" s="50">
        <v>2541</v>
      </c>
      <c r="AR81" s="50">
        <v>2861</v>
      </c>
      <c r="AS81" s="50">
        <v>2443</v>
      </c>
      <c r="AT81" s="50">
        <v>2368</v>
      </c>
      <c r="AU81" s="147">
        <v>3699</v>
      </c>
      <c r="AV81" s="50">
        <v>3162</v>
      </c>
      <c r="AW81" s="154">
        <v>4231</v>
      </c>
      <c r="AX81" s="49">
        <v>166</v>
      </c>
      <c r="AY81" s="50">
        <v>182</v>
      </c>
      <c r="AZ81" s="50">
        <v>181</v>
      </c>
      <c r="BA81" s="50">
        <v>205</v>
      </c>
      <c r="BB81" s="50">
        <v>207</v>
      </c>
      <c r="BC81" s="50">
        <v>203</v>
      </c>
      <c r="BD81" s="50">
        <v>278</v>
      </c>
      <c r="BE81" s="50">
        <v>188</v>
      </c>
      <c r="BF81" s="50">
        <v>186</v>
      </c>
      <c r="BG81" s="147">
        <v>265</v>
      </c>
      <c r="BH81" s="50">
        <v>260</v>
      </c>
      <c r="BI81" s="154">
        <v>269</v>
      </c>
      <c r="BJ81" s="49">
        <v>0</v>
      </c>
      <c r="BK81" s="50">
        <v>0</v>
      </c>
      <c r="BL81" s="50">
        <v>0</v>
      </c>
      <c r="BM81" s="50">
        <v>0</v>
      </c>
      <c r="BN81" s="50">
        <v>7</v>
      </c>
      <c r="BO81" s="50">
        <v>0</v>
      </c>
      <c r="BP81" s="50">
        <v>1</v>
      </c>
      <c r="BQ81" s="50">
        <v>0</v>
      </c>
      <c r="BR81" s="50">
        <v>0</v>
      </c>
      <c r="BS81" s="147">
        <v>0</v>
      </c>
      <c r="BT81" s="50">
        <v>0</v>
      </c>
      <c r="BU81" s="154">
        <v>0</v>
      </c>
      <c r="BV81" s="49">
        <v>5079</v>
      </c>
      <c r="BW81" s="50">
        <v>5228</v>
      </c>
      <c r="BX81" s="50">
        <v>4758</v>
      </c>
      <c r="BY81" s="50">
        <v>4293</v>
      </c>
      <c r="BZ81" s="50">
        <v>3968</v>
      </c>
      <c r="CA81" s="50">
        <v>3658</v>
      </c>
      <c r="CB81" s="50">
        <v>4026</v>
      </c>
      <c r="CC81" s="50">
        <v>3461</v>
      </c>
      <c r="CD81" s="50">
        <v>3449</v>
      </c>
      <c r="CE81" s="147">
        <v>5327</v>
      </c>
      <c r="CF81" s="50">
        <v>4560</v>
      </c>
      <c r="CG81" s="159">
        <v>5784</v>
      </c>
    </row>
    <row r="82" spans="1:85" x14ac:dyDescent="0.2">
      <c r="A82" s="33" t="s">
        <v>113</v>
      </c>
      <c r="B82" s="148">
        <v>3</v>
      </c>
      <c r="C82" s="27">
        <v>7</v>
      </c>
      <c r="D82" s="27">
        <v>1</v>
      </c>
      <c r="E82" s="27">
        <v>1</v>
      </c>
      <c r="F82" s="27">
        <v>1</v>
      </c>
      <c r="G82" s="27">
        <v>0</v>
      </c>
      <c r="H82" s="27">
        <v>3</v>
      </c>
      <c r="I82" s="27">
        <v>0</v>
      </c>
      <c r="J82" s="27">
        <v>0</v>
      </c>
      <c r="K82" s="149">
        <v>5</v>
      </c>
      <c r="L82" s="27">
        <v>3</v>
      </c>
      <c r="M82" s="155">
        <v>15</v>
      </c>
      <c r="N82" s="148">
        <v>16</v>
      </c>
      <c r="O82" s="27">
        <v>30</v>
      </c>
      <c r="P82" s="27">
        <v>21</v>
      </c>
      <c r="Q82" s="27">
        <v>23</v>
      </c>
      <c r="R82" s="27">
        <v>14</v>
      </c>
      <c r="S82" s="27">
        <v>15</v>
      </c>
      <c r="T82" s="27">
        <v>18</v>
      </c>
      <c r="U82" s="27">
        <v>14</v>
      </c>
      <c r="V82" s="27">
        <v>6</v>
      </c>
      <c r="W82" s="149">
        <v>11</v>
      </c>
      <c r="X82" s="27">
        <v>21</v>
      </c>
      <c r="Y82" s="155">
        <v>25</v>
      </c>
      <c r="Z82" s="148">
        <v>57</v>
      </c>
      <c r="AA82" s="27">
        <v>75</v>
      </c>
      <c r="AB82" s="27">
        <v>67</v>
      </c>
      <c r="AC82" s="27">
        <v>44</v>
      </c>
      <c r="AD82" s="27">
        <v>43</v>
      </c>
      <c r="AE82" s="27">
        <v>32</v>
      </c>
      <c r="AF82" s="27">
        <v>32</v>
      </c>
      <c r="AG82" s="27">
        <v>31</v>
      </c>
      <c r="AH82" s="27">
        <v>28</v>
      </c>
      <c r="AI82" s="149">
        <v>56</v>
      </c>
      <c r="AJ82" s="27">
        <v>53</v>
      </c>
      <c r="AK82" s="155">
        <v>71</v>
      </c>
      <c r="AL82" s="148">
        <v>190</v>
      </c>
      <c r="AM82" s="27">
        <v>225</v>
      </c>
      <c r="AN82" s="27">
        <v>211</v>
      </c>
      <c r="AO82" s="27">
        <v>158</v>
      </c>
      <c r="AP82" s="27">
        <v>163</v>
      </c>
      <c r="AQ82" s="27">
        <v>183</v>
      </c>
      <c r="AR82" s="27">
        <v>117</v>
      </c>
      <c r="AS82" s="27">
        <v>125</v>
      </c>
      <c r="AT82" s="27">
        <v>143</v>
      </c>
      <c r="AU82" s="149">
        <v>146</v>
      </c>
      <c r="AV82" s="27">
        <v>184</v>
      </c>
      <c r="AW82" s="155">
        <v>206</v>
      </c>
      <c r="AX82" s="148">
        <v>16</v>
      </c>
      <c r="AY82" s="27">
        <v>14</v>
      </c>
      <c r="AZ82" s="27">
        <v>16</v>
      </c>
      <c r="BA82" s="27">
        <v>9</v>
      </c>
      <c r="BB82" s="27">
        <v>14</v>
      </c>
      <c r="BC82" s="27">
        <v>16</v>
      </c>
      <c r="BD82" s="27">
        <v>16</v>
      </c>
      <c r="BE82" s="27">
        <v>13</v>
      </c>
      <c r="BF82" s="27">
        <v>13</v>
      </c>
      <c r="BG82" s="149">
        <v>12</v>
      </c>
      <c r="BH82" s="27">
        <v>13</v>
      </c>
      <c r="BI82" s="155">
        <v>19</v>
      </c>
      <c r="BJ82" s="148">
        <v>0</v>
      </c>
      <c r="BK82" s="27">
        <v>0</v>
      </c>
      <c r="BL82" s="27">
        <v>0</v>
      </c>
      <c r="BM82" s="27">
        <v>0</v>
      </c>
      <c r="BN82" s="27">
        <v>0</v>
      </c>
      <c r="BO82" s="27">
        <v>0</v>
      </c>
      <c r="BP82" s="27">
        <v>0</v>
      </c>
      <c r="BQ82" s="27">
        <v>0</v>
      </c>
      <c r="BR82" s="27">
        <v>0</v>
      </c>
      <c r="BS82" s="149">
        <v>0</v>
      </c>
      <c r="BT82" s="27">
        <v>0</v>
      </c>
      <c r="BU82" s="155">
        <v>0</v>
      </c>
      <c r="BV82" s="148">
        <v>282</v>
      </c>
      <c r="BW82" s="27">
        <v>351</v>
      </c>
      <c r="BX82" s="27">
        <v>316</v>
      </c>
      <c r="BY82" s="27">
        <v>235</v>
      </c>
      <c r="BZ82" s="27">
        <v>235</v>
      </c>
      <c r="CA82" s="27">
        <v>246</v>
      </c>
      <c r="CB82" s="27">
        <v>186</v>
      </c>
      <c r="CC82" s="27">
        <v>183</v>
      </c>
      <c r="CD82" s="27">
        <v>190</v>
      </c>
      <c r="CE82" s="149">
        <v>230</v>
      </c>
      <c r="CF82" s="27">
        <v>274</v>
      </c>
      <c r="CG82" s="160">
        <v>336</v>
      </c>
    </row>
    <row r="83" spans="1:85" x14ac:dyDescent="0.2">
      <c r="A83" s="33" t="s">
        <v>112</v>
      </c>
      <c r="B83" s="148">
        <v>39</v>
      </c>
      <c r="C83" s="27">
        <v>32</v>
      </c>
      <c r="D83" s="27">
        <v>28</v>
      </c>
      <c r="E83" s="27">
        <v>15</v>
      </c>
      <c r="F83" s="27">
        <v>12</v>
      </c>
      <c r="G83" s="27">
        <v>12</v>
      </c>
      <c r="H83" s="27">
        <v>4</v>
      </c>
      <c r="I83" s="27">
        <v>3</v>
      </c>
      <c r="J83" s="27">
        <v>10</v>
      </c>
      <c r="K83" s="149">
        <v>21</v>
      </c>
      <c r="L83" s="27">
        <v>11</v>
      </c>
      <c r="M83" s="155">
        <v>11</v>
      </c>
      <c r="N83" s="148">
        <v>159</v>
      </c>
      <c r="O83" s="27">
        <v>191</v>
      </c>
      <c r="P83" s="27">
        <v>180</v>
      </c>
      <c r="Q83" s="27">
        <v>117</v>
      </c>
      <c r="R83" s="27">
        <v>84</v>
      </c>
      <c r="S83" s="27">
        <v>63</v>
      </c>
      <c r="T83" s="27">
        <v>56</v>
      </c>
      <c r="U83" s="27">
        <v>81</v>
      </c>
      <c r="V83" s="27">
        <v>90</v>
      </c>
      <c r="W83" s="149">
        <v>104</v>
      </c>
      <c r="X83" s="27">
        <v>92</v>
      </c>
      <c r="Y83" s="155">
        <v>132</v>
      </c>
      <c r="Z83" s="148">
        <v>464</v>
      </c>
      <c r="AA83" s="27">
        <v>480</v>
      </c>
      <c r="AB83" s="27">
        <v>415</v>
      </c>
      <c r="AC83" s="27">
        <v>418</v>
      </c>
      <c r="AD83" s="27">
        <v>390</v>
      </c>
      <c r="AE83" s="27">
        <v>312</v>
      </c>
      <c r="AF83" s="27">
        <v>335</v>
      </c>
      <c r="AG83" s="27">
        <v>275</v>
      </c>
      <c r="AH83" s="27">
        <v>291</v>
      </c>
      <c r="AI83" s="149">
        <v>446</v>
      </c>
      <c r="AJ83" s="27">
        <v>406</v>
      </c>
      <c r="AK83" s="155">
        <v>380</v>
      </c>
      <c r="AL83" s="148">
        <v>1476</v>
      </c>
      <c r="AM83" s="27">
        <v>1778</v>
      </c>
      <c r="AN83" s="27">
        <v>1605</v>
      </c>
      <c r="AO83" s="27">
        <v>1249</v>
      </c>
      <c r="AP83" s="27">
        <v>1214</v>
      </c>
      <c r="AQ83" s="27">
        <v>1121</v>
      </c>
      <c r="AR83" s="27">
        <v>1518</v>
      </c>
      <c r="AS83" s="27">
        <v>1092</v>
      </c>
      <c r="AT83" s="27">
        <v>1130</v>
      </c>
      <c r="AU83" s="149">
        <v>1839</v>
      </c>
      <c r="AV83" s="27">
        <v>1472</v>
      </c>
      <c r="AW83" s="155">
        <v>1564</v>
      </c>
      <c r="AX83" s="148">
        <v>71</v>
      </c>
      <c r="AY83" s="27">
        <v>81</v>
      </c>
      <c r="AZ83" s="27">
        <v>84</v>
      </c>
      <c r="BA83" s="27">
        <v>82</v>
      </c>
      <c r="BB83" s="27">
        <v>82</v>
      </c>
      <c r="BC83" s="27">
        <v>79</v>
      </c>
      <c r="BD83" s="27">
        <v>152</v>
      </c>
      <c r="BE83" s="27">
        <v>101</v>
      </c>
      <c r="BF83" s="27">
        <v>78</v>
      </c>
      <c r="BG83" s="149">
        <v>136</v>
      </c>
      <c r="BH83" s="27">
        <v>112</v>
      </c>
      <c r="BI83" s="155">
        <v>103</v>
      </c>
      <c r="BJ83" s="148">
        <v>0</v>
      </c>
      <c r="BK83" s="27">
        <v>0</v>
      </c>
      <c r="BL83" s="27">
        <v>0</v>
      </c>
      <c r="BM83" s="27">
        <v>0</v>
      </c>
      <c r="BN83" s="27">
        <v>4</v>
      </c>
      <c r="BO83" s="27">
        <v>0</v>
      </c>
      <c r="BP83" s="27">
        <v>0</v>
      </c>
      <c r="BQ83" s="27">
        <v>0</v>
      </c>
      <c r="BR83" s="27">
        <v>0</v>
      </c>
      <c r="BS83" s="149">
        <v>0</v>
      </c>
      <c r="BT83" s="27">
        <v>0</v>
      </c>
      <c r="BU83" s="155">
        <v>0</v>
      </c>
      <c r="BV83" s="148">
        <v>2209</v>
      </c>
      <c r="BW83" s="27">
        <v>2562</v>
      </c>
      <c r="BX83" s="27">
        <v>2312</v>
      </c>
      <c r="BY83" s="27">
        <v>1881</v>
      </c>
      <c r="BZ83" s="27">
        <v>1786</v>
      </c>
      <c r="CA83" s="27">
        <v>1587</v>
      </c>
      <c r="CB83" s="27">
        <v>2065</v>
      </c>
      <c r="CC83" s="27">
        <v>1552</v>
      </c>
      <c r="CD83" s="27">
        <v>1599</v>
      </c>
      <c r="CE83" s="149">
        <v>2546</v>
      </c>
      <c r="CF83" s="27">
        <v>2093</v>
      </c>
      <c r="CG83" s="160">
        <v>2190</v>
      </c>
    </row>
    <row r="84" spans="1:85" x14ac:dyDescent="0.2">
      <c r="A84" s="33" t="s">
        <v>228</v>
      </c>
      <c r="B84" s="148">
        <v>0</v>
      </c>
      <c r="C84" s="27">
        <v>1</v>
      </c>
      <c r="D84" s="27">
        <v>0</v>
      </c>
      <c r="E84" s="27">
        <v>0</v>
      </c>
      <c r="F84" s="27">
        <v>0</v>
      </c>
      <c r="G84" s="27">
        <v>0</v>
      </c>
      <c r="H84" s="27">
        <v>0</v>
      </c>
      <c r="I84" s="27">
        <v>0</v>
      </c>
      <c r="J84" s="27">
        <v>0</v>
      </c>
      <c r="K84" s="149">
        <v>0</v>
      </c>
      <c r="L84" s="27">
        <v>0</v>
      </c>
      <c r="M84" s="155">
        <v>1</v>
      </c>
      <c r="N84" s="148">
        <v>9</v>
      </c>
      <c r="O84" s="27">
        <v>2</v>
      </c>
      <c r="P84" s="27">
        <v>15</v>
      </c>
      <c r="Q84" s="27">
        <v>3</v>
      </c>
      <c r="R84" s="27">
        <v>4</v>
      </c>
      <c r="S84" s="27">
        <v>8</v>
      </c>
      <c r="T84" s="27">
        <v>3</v>
      </c>
      <c r="U84" s="27">
        <v>3</v>
      </c>
      <c r="V84" s="27">
        <v>5</v>
      </c>
      <c r="W84" s="149">
        <v>0</v>
      </c>
      <c r="X84" s="27">
        <v>16</v>
      </c>
      <c r="Y84" s="155">
        <v>10</v>
      </c>
      <c r="Z84" s="148">
        <v>60</v>
      </c>
      <c r="AA84" s="27">
        <v>37</v>
      </c>
      <c r="AB84" s="27">
        <v>51</v>
      </c>
      <c r="AC84" s="27">
        <v>35</v>
      </c>
      <c r="AD84" s="27">
        <v>26</v>
      </c>
      <c r="AE84" s="27">
        <v>40</v>
      </c>
      <c r="AF84" s="27">
        <v>45</v>
      </c>
      <c r="AG84" s="27">
        <v>30</v>
      </c>
      <c r="AH84" s="27">
        <v>30</v>
      </c>
      <c r="AI84" s="149">
        <v>121</v>
      </c>
      <c r="AJ84" s="27">
        <v>29</v>
      </c>
      <c r="AK84" s="155">
        <v>77</v>
      </c>
      <c r="AL84" s="148">
        <v>293</v>
      </c>
      <c r="AM84" s="27">
        <v>225</v>
      </c>
      <c r="AN84" s="27">
        <v>169</v>
      </c>
      <c r="AO84" s="27">
        <v>197</v>
      </c>
      <c r="AP84" s="27">
        <v>142</v>
      </c>
      <c r="AQ84" s="27">
        <v>224</v>
      </c>
      <c r="AR84" s="27">
        <v>133</v>
      </c>
      <c r="AS84" s="27">
        <v>124</v>
      </c>
      <c r="AT84" s="27">
        <v>104</v>
      </c>
      <c r="AU84" s="149">
        <v>288</v>
      </c>
      <c r="AV84" s="27">
        <v>151</v>
      </c>
      <c r="AW84" s="155">
        <v>975</v>
      </c>
      <c r="AX84" s="148">
        <v>3</v>
      </c>
      <c r="AY84" s="27">
        <v>9</v>
      </c>
      <c r="AZ84" s="27">
        <v>6</v>
      </c>
      <c r="BA84" s="27">
        <v>13</v>
      </c>
      <c r="BB84" s="27">
        <v>9</v>
      </c>
      <c r="BC84" s="27">
        <v>15</v>
      </c>
      <c r="BD84" s="27">
        <v>5</v>
      </c>
      <c r="BE84" s="27">
        <v>2</v>
      </c>
      <c r="BF84" s="27">
        <v>4</v>
      </c>
      <c r="BG84" s="149">
        <v>22</v>
      </c>
      <c r="BH84" s="27">
        <v>11</v>
      </c>
      <c r="BI84" s="155">
        <v>20</v>
      </c>
      <c r="BJ84" s="148">
        <v>0</v>
      </c>
      <c r="BK84" s="27">
        <v>0</v>
      </c>
      <c r="BL84" s="27">
        <v>0</v>
      </c>
      <c r="BM84" s="27">
        <v>0</v>
      </c>
      <c r="BN84" s="27">
        <v>0</v>
      </c>
      <c r="BO84" s="27">
        <v>0</v>
      </c>
      <c r="BP84" s="27">
        <v>0</v>
      </c>
      <c r="BQ84" s="27">
        <v>0</v>
      </c>
      <c r="BR84" s="27">
        <v>0</v>
      </c>
      <c r="BS84" s="149">
        <v>0</v>
      </c>
      <c r="BT84" s="27">
        <v>0</v>
      </c>
      <c r="BU84" s="155">
        <v>0</v>
      </c>
      <c r="BV84" s="148">
        <v>365</v>
      </c>
      <c r="BW84" s="27">
        <v>274</v>
      </c>
      <c r="BX84" s="27">
        <v>241</v>
      </c>
      <c r="BY84" s="27">
        <v>248</v>
      </c>
      <c r="BZ84" s="27">
        <v>181</v>
      </c>
      <c r="CA84" s="27">
        <v>287</v>
      </c>
      <c r="CB84" s="27">
        <v>186</v>
      </c>
      <c r="CC84" s="27">
        <v>159</v>
      </c>
      <c r="CD84" s="27">
        <v>143</v>
      </c>
      <c r="CE84" s="149">
        <v>431</v>
      </c>
      <c r="CF84" s="27">
        <v>207</v>
      </c>
      <c r="CG84" s="160">
        <v>1083</v>
      </c>
    </row>
    <row r="85" spans="1:85" x14ac:dyDescent="0.2">
      <c r="A85" s="33" t="s">
        <v>114</v>
      </c>
      <c r="B85" s="148">
        <v>0</v>
      </c>
      <c r="C85" s="27">
        <v>1</v>
      </c>
      <c r="D85" s="27">
        <v>3</v>
      </c>
      <c r="E85" s="27">
        <v>2</v>
      </c>
      <c r="F85" s="27">
        <v>3</v>
      </c>
      <c r="G85" s="27">
        <v>0</v>
      </c>
      <c r="H85" s="27">
        <v>0</v>
      </c>
      <c r="I85" s="27">
        <v>0</v>
      </c>
      <c r="J85" s="27">
        <v>0</v>
      </c>
      <c r="K85" s="149">
        <v>0</v>
      </c>
      <c r="L85" s="27">
        <v>1</v>
      </c>
      <c r="M85" s="155"/>
      <c r="N85" s="148">
        <v>15</v>
      </c>
      <c r="O85" s="27">
        <v>27</v>
      </c>
      <c r="P85" s="27">
        <v>21</v>
      </c>
      <c r="Q85" s="27">
        <v>17</v>
      </c>
      <c r="R85" s="27">
        <v>14</v>
      </c>
      <c r="S85" s="27">
        <v>5</v>
      </c>
      <c r="T85" s="27">
        <v>12</v>
      </c>
      <c r="U85" s="27">
        <v>10</v>
      </c>
      <c r="V85" s="27">
        <v>7</v>
      </c>
      <c r="W85" s="149">
        <v>9</v>
      </c>
      <c r="X85" s="27">
        <v>3</v>
      </c>
      <c r="Y85" s="155">
        <v>7</v>
      </c>
      <c r="Z85" s="148">
        <v>55</v>
      </c>
      <c r="AA85" s="27">
        <v>41</v>
      </c>
      <c r="AB85" s="27">
        <v>39</v>
      </c>
      <c r="AC85" s="27">
        <v>33</v>
      </c>
      <c r="AD85" s="27">
        <v>33</v>
      </c>
      <c r="AE85" s="27">
        <v>31</v>
      </c>
      <c r="AF85" s="27">
        <v>16</v>
      </c>
      <c r="AG85" s="27">
        <v>14</v>
      </c>
      <c r="AH85" s="27">
        <v>33</v>
      </c>
      <c r="AI85" s="149">
        <v>39</v>
      </c>
      <c r="AJ85" s="27">
        <v>52</v>
      </c>
      <c r="AK85" s="155">
        <v>54</v>
      </c>
      <c r="AL85" s="148">
        <v>117</v>
      </c>
      <c r="AM85" s="27">
        <v>97</v>
      </c>
      <c r="AN85" s="27">
        <v>120</v>
      </c>
      <c r="AO85" s="27">
        <v>108</v>
      </c>
      <c r="AP85" s="27">
        <v>100</v>
      </c>
      <c r="AQ85" s="27">
        <v>95</v>
      </c>
      <c r="AR85" s="27">
        <v>113</v>
      </c>
      <c r="AS85" s="27">
        <v>77</v>
      </c>
      <c r="AT85" s="27">
        <v>102</v>
      </c>
      <c r="AU85" s="149">
        <v>140</v>
      </c>
      <c r="AV85" s="27">
        <v>191</v>
      </c>
      <c r="AW85" s="155">
        <v>194</v>
      </c>
      <c r="AX85" s="148">
        <v>6</v>
      </c>
      <c r="AY85" s="27">
        <v>8</v>
      </c>
      <c r="AZ85" s="27">
        <v>7</v>
      </c>
      <c r="BA85" s="27">
        <v>7</v>
      </c>
      <c r="BB85" s="27">
        <v>9</v>
      </c>
      <c r="BC85" s="27">
        <v>11</v>
      </c>
      <c r="BD85" s="27">
        <v>10</v>
      </c>
      <c r="BE85" s="27">
        <v>10</v>
      </c>
      <c r="BF85" s="27">
        <v>10</v>
      </c>
      <c r="BG85" s="149">
        <v>9</v>
      </c>
      <c r="BH85" s="27">
        <v>19</v>
      </c>
      <c r="BI85" s="155">
        <v>12</v>
      </c>
      <c r="BJ85" s="148">
        <v>0</v>
      </c>
      <c r="BK85" s="27">
        <v>0</v>
      </c>
      <c r="BL85" s="27">
        <v>0</v>
      </c>
      <c r="BM85" s="27">
        <v>0</v>
      </c>
      <c r="BN85" s="27">
        <v>0</v>
      </c>
      <c r="BO85" s="27">
        <v>0</v>
      </c>
      <c r="BP85" s="27">
        <v>0</v>
      </c>
      <c r="BQ85" s="27">
        <v>0</v>
      </c>
      <c r="BR85" s="27">
        <v>0</v>
      </c>
      <c r="BS85" s="149">
        <v>0</v>
      </c>
      <c r="BT85" s="27">
        <v>0</v>
      </c>
      <c r="BU85" s="155">
        <v>0</v>
      </c>
      <c r="BV85" s="148">
        <v>193</v>
      </c>
      <c r="BW85" s="27">
        <v>174</v>
      </c>
      <c r="BX85" s="27">
        <v>190</v>
      </c>
      <c r="BY85" s="27">
        <v>167</v>
      </c>
      <c r="BZ85" s="27">
        <v>159</v>
      </c>
      <c r="CA85" s="27">
        <v>142</v>
      </c>
      <c r="CB85" s="27">
        <v>151</v>
      </c>
      <c r="CC85" s="27">
        <v>111</v>
      </c>
      <c r="CD85" s="27">
        <v>152</v>
      </c>
      <c r="CE85" s="149">
        <v>197</v>
      </c>
      <c r="CF85" s="27">
        <v>266</v>
      </c>
      <c r="CG85" s="160">
        <v>267</v>
      </c>
    </row>
    <row r="86" spans="1:85" x14ac:dyDescent="0.2">
      <c r="A86" s="33" t="s">
        <v>115</v>
      </c>
      <c r="B86" s="148">
        <v>17</v>
      </c>
      <c r="C86" s="27">
        <v>9</v>
      </c>
      <c r="D86" s="27">
        <v>4</v>
      </c>
      <c r="E86" s="27">
        <v>14</v>
      </c>
      <c r="F86" s="27">
        <v>1</v>
      </c>
      <c r="G86" s="27">
        <v>6</v>
      </c>
      <c r="H86" s="27">
        <v>2</v>
      </c>
      <c r="I86" s="27">
        <v>1</v>
      </c>
      <c r="J86" s="27">
        <v>0</v>
      </c>
      <c r="K86" s="149">
        <v>11</v>
      </c>
      <c r="L86" s="27">
        <v>0</v>
      </c>
      <c r="M86" s="155">
        <v>2</v>
      </c>
      <c r="N86" s="148">
        <v>77</v>
      </c>
      <c r="O86" s="27">
        <v>75</v>
      </c>
      <c r="P86" s="27">
        <v>48</v>
      </c>
      <c r="Q86" s="27">
        <v>40</v>
      </c>
      <c r="R86" s="27">
        <v>24</v>
      </c>
      <c r="S86" s="27">
        <v>23</v>
      </c>
      <c r="T86" s="27">
        <v>31</v>
      </c>
      <c r="U86" s="27">
        <v>13</v>
      </c>
      <c r="V86" s="27">
        <v>26</v>
      </c>
      <c r="W86" s="149">
        <v>63</v>
      </c>
      <c r="X86" s="27">
        <v>38</v>
      </c>
      <c r="Y86" s="155">
        <v>25</v>
      </c>
      <c r="Z86" s="148">
        <v>225</v>
      </c>
      <c r="AA86" s="27">
        <v>202</v>
      </c>
      <c r="AB86" s="27">
        <v>186</v>
      </c>
      <c r="AC86" s="27">
        <v>174</v>
      </c>
      <c r="AD86" s="27">
        <v>153</v>
      </c>
      <c r="AE86" s="27">
        <v>113</v>
      </c>
      <c r="AF86" s="27">
        <v>131</v>
      </c>
      <c r="AG86" s="27">
        <v>119</v>
      </c>
      <c r="AH86" s="27">
        <v>94</v>
      </c>
      <c r="AI86" s="149">
        <v>175</v>
      </c>
      <c r="AJ86" s="27">
        <v>174</v>
      </c>
      <c r="AK86" s="155">
        <v>220</v>
      </c>
      <c r="AL86" s="148">
        <v>688</v>
      </c>
      <c r="AM86" s="27">
        <v>589</v>
      </c>
      <c r="AN86" s="27">
        <v>501</v>
      </c>
      <c r="AO86" s="27">
        <v>594</v>
      </c>
      <c r="AP86" s="27">
        <v>515</v>
      </c>
      <c r="AQ86" s="27">
        <v>410</v>
      </c>
      <c r="AR86" s="27">
        <v>499</v>
      </c>
      <c r="AS86" s="27">
        <v>498</v>
      </c>
      <c r="AT86" s="27">
        <v>441</v>
      </c>
      <c r="AU86" s="149">
        <v>550</v>
      </c>
      <c r="AV86" s="27">
        <v>604</v>
      </c>
      <c r="AW86" s="155">
        <v>605</v>
      </c>
      <c r="AX86" s="148">
        <v>23</v>
      </c>
      <c r="AY86" s="27">
        <v>34</v>
      </c>
      <c r="AZ86" s="27">
        <v>22</v>
      </c>
      <c r="BA86" s="27">
        <v>42</v>
      </c>
      <c r="BB86" s="27">
        <v>39</v>
      </c>
      <c r="BC86" s="27">
        <v>39</v>
      </c>
      <c r="BD86" s="27">
        <v>41</v>
      </c>
      <c r="BE86" s="27">
        <v>30</v>
      </c>
      <c r="BF86" s="27">
        <v>53</v>
      </c>
      <c r="BG86" s="149">
        <v>30</v>
      </c>
      <c r="BH86" s="27">
        <v>48</v>
      </c>
      <c r="BI86" s="155">
        <v>52</v>
      </c>
      <c r="BJ86" s="148">
        <v>0</v>
      </c>
      <c r="BK86" s="27">
        <v>0</v>
      </c>
      <c r="BL86" s="27">
        <v>0</v>
      </c>
      <c r="BM86" s="27">
        <v>0</v>
      </c>
      <c r="BN86" s="27">
        <v>1</v>
      </c>
      <c r="BO86" s="27">
        <v>0</v>
      </c>
      <c r="BP86" s="27">
        <v>1</v>
      </c>
      <c r="BQ86" s="27">
        <v>0</v>
      </c>
      <c r="BR86" s="27">
        <v>0</v>
      </c>
      <c r="BS86" s="149">
        <v>0</v>
      </c>
      <c r="BT86" s="27">
        <v>0</v>
      </c>
      <c r="BU86" s="155">
        <v>0</v>
      </c>
      <c r="BV86" s="148">
        <v>1030</v>
      </c>
      <c r="BW86" s="27">
        <v>909</v>
      </c>
      <c r="BX86" s="27">
        <v>761</v>
      </c>
      <c r="BY86" s="27">
        <v>864</v>
      </c>
      <c r="BZ86" s="27">
        <v>733</v>
      </c>
      <c r="CA86" s="27">
        <v>591</v>
      </c>
      <c r="CB86" s="27">
        <v>705</v>
      </c>
      <c r="CC86" s="27">
        <v>661</v>
      </c>
      <c r="CD86" s="27">
        <v>614</v>
      </c>
      <c r="CE86" s="149">
        <v>829</v>
      </c>
      <c r="CF86" s="27">
        <v>864</v>
      </c>
      <c r="CG86" s="160">
        <v>904</v>
      </c>
    </row>
    <row r="87" spans="1:85" ht="13.5" thickBot="1" x14ac:dyDescent="0.25">
      <c r="A87" s="34" t="s">
        <v>116</v>
      </c>
      <c r="B87" s="150">
        <v>17</v>
      </c>
      <c r="C87" s="151">
        <v>9</v>
      </c>
      <c r="D87" s="151">
        <v>28</v>
      </c>
      <c r="E87" s="151">
        <v>20</v>
      </c>
      <c r="F87" s="151">
        <v>20</v>
      </c>
      <c r="G87" s="151">
        <v>11</v>
      </c>
      <c r="H87" s="151">
        <v>8</v>
      </c>
      <c r="I87" s="151">
        <v>2</v>
      </c>
      <c r="J87" s="151">
        <v>2</v>
      </c>
      <c r="K87" s="152">
        <v>17</v>
      </c>
      <c r="L87" s="151">
        <v>4</v>
      </c>
      <c r="M87" s="156">
        <v>6</v>
      </c>
      <c r="N87" s="150">
        <v>133</v>
      </c>
      <c r="O87" s="151">
        <v>133</v>
      </c>
      <c r="P87" s="151">
        <v>65</v>
      </c>
      <c r="Q87" s="151">
        <v>70</v>
      </c>
      <c r="R87" s="151">
        <v>59</v>
      </c>
      <c r="S87" s="151">
        <v>62</v>
      </c>
      <c r="T87" s="151">
        <v>59</v>
      </c>
      <c r="U87" s="151">
        <v>59</v>
      </c>
      <c r="V87" s="151">
        <v>114</v>
      </c>
      <c r="W87" s="152">
        <v>72</v>
      </c>
      <c r="X87" s="151">
        <v>60</v>
      </c>
      <c r="Y87" s="156">
        <v>51</v>
      </c>
      <c r="Z87" s="150">
        <v>201</v>
      </c>
      <c r="AA87" s="151">
        <v>184</v>
      </c>
      <c r="AB87" s="151">
        <v>205</v>
      </c>
      <c r="AC87" s="151">
        <v>169</v>
      </c>
      <c r="AD87" s="151">
        <v>184</v>
      </c>
      <c r="AE87" s="151">
        <v>181</v>
      </c>
      <c r="AF87" s="151">
        <v>131</v>
      </c>
      <c r="AG87" s="151">
        <v>175</v>
      </c>
      <c r="AH87" s="151">
        <v>159</v>
      </c>
      <c r="AI87" s="152">
        <v>213</v>
      </c>
      <c r="AJ87" s="151">
        <v>175</v>
      </c>
      <c r="AK87" s="156">
        <v>197</v>
      </c>
      <c r="AL87" s="150">
        <v>602</v>
      </c>
      <c r="AM87" s="151">
        <v>596</v>
      </c>
      <c r="AN87" s="151">
        <v>594</v>
      </c>
      <c r="AO87" s="151">
        <v>587</v>
      </c>
      <c r="AP87" s="151">
        <v>555</v>
      </c>
      <c r="AQ87" s="151">
        <v>508</v>
      </c>
      <c r="AR87" s="151">
        <v>481</v>
      </c>
      <c r="AS87" s="151">
        <v>527</v>
      </c>
      <c r="AT87" s="151">
        <v>448</v>
      </c>
      <c r="AU87" s="152">
        <v>736</v>
      </c>
      <c r="AV87" s="151">
        <v>560</v>
      </c>
      <c r="AW87" s="156">
        <v>687</v>
      </c>
      <c r="AX87" s="150">
        <v>47</v>
      </c>
      <c r="AY87" s="151">
        <v>36</v>
      </c>
      <c r="AZ87" s="151">
        <v>46</v>
      </c>
      <c r="BA87" s="151">
        <v>52</v>
      </c>
      <c r="BB87" s="151">
        <v>54</v>
      </c>
      <c r="BC87" s="151">
        <v>43</v>
      </c>
      <c r="BD87" s="151">
        <v>54</v>
      </c>
      <c r="BE87" s="151">
        <v>32</v>
      </c>
      <c r="BF87" s="151">
        <v>28</v>
      </c>
      <c r="BG87" s="152">
        <v>56</v>
      </c>
      <c r="BH87" s="151">
        <v>57</v>
      </c>
      <c r="BI87" s="156">
        <v>63</v>
      </c>
      <c r="BJ87" s="150">
        <v>0</v>
      </c>
      <c r="BK87" s="151">
        <v>0</v>
      </c>
      <c r="BL87" s="151">
        <v>0</v>
      </c>
      <c r="BM87" s="151">
        <v>0</v>
      </c>
      <c r="BN87" s="151">
        <v>2</v>
      </c>
      <c r="BO87" s="151">
        <v>0</v>
      </c>
      <c r="BP87" s="151">
        <v>0</v>
      </c>
      <c r="BQ87" s="151">
        <v>0</v>
      </c>
      <c r="BR87" s="151">
        <v>0</v>
      </c>
      <c r="BS87" s="152">
        <v>0</v>
      </c>
      <c r="BT87" s="151">
        <v>0</v>
      </c>
      <c r="BU87" s="156">
        <v>0</v>
      </c>
      <c r="BV87" s="150">
        <v>1000</v>
      </c>
      <c r="BW87" s="151">
        <v>958</v>
      </c>
      <c r="BX87" s="151">
        <v>938</v>
      </c>
      <c r="BY87" s="151">
        <v>898</v>
      </c>
      <c r="BZ87" s="151">
        <v>874</v>
      </c>
      <c r="CA87" s="151">
        <v>805</v>
      </c>
      <c r="CB87" s="151">
        <v>733</v>
      </c>
      <c r="CC87" s="151">
        <v>795</v>
      </c>
      <c r="CD87" s="151">
        <v>751</v>
      </c>
      <c r="CE87" s="152">
        <v>1094</v>
      </c>
      <c r="CF87" s="151">
        <v>856</v>
      </c>
      <c r="CG87" s="161">
        <v>1004</v>
      </c>
    </row>
    <row r="88" spans="1:85" s="24" customFormat="1" x14ac:dyDescent="0.2">
      <c r="A88" s="32" t="s">
        <v>199</v>
      </c>
      <c r="B88" s="49">
        <v>256</v>
      </c>
      <c r="C88" s="50">
        <v>223</v>
      </c>
      <c r="D88" s="50">
        <v>168</v>
      </c>
      <c r="E88" s="50">
        <v>186</v>
      </c>
      <c r="F88" s="50">
        <v>201</v>
      </c>
      <c r="G88" s="50">
        <v>184</v>
      </c>
      <c r="H88" s="50">
        <v>167</v>
      </c>
      <c r="I88" s="50">
        <v>116</v>
      </c>
      <c r="J88" s="50">
        <v>108</v>
      </c>
      <c r="K88" s="147">
        <v>134</v>
      </c>
      <c r="L88" s="50">
        <v>108</v>
      </c>
      <c r="M88" s="154">
        <v>163</v>
      </c>
      <c r="N88" s="49">
        <v>764</v>
      </c>
      <c r="O88" s="50">
        <v>763</v>
      </c>
      <c r="P88" s="50">
        <v>728</v>
      </c>
      <c r="Q88" s="50">
        <v>735</v>
      </c>
      <c r="R88" s="50">
        <v>802</v>
      </c>
      <c r="S88" s="50">
        <v>587</v>
      </c>
      <c r="T88" s="50">
        <v>579</v>
      </c>
      <c r="U88" s="50">
        <v>472</v>
      </c>
      <c r="V88" s="50">
        <v>459</v>
      </c>
      <c r="W88" s="147">
        <v>550</v>
      </c>
      <c r="X88" s="50">
        <v>519</v>
      </c>
      <c r="Y88" s="154">
        <v>440</v>
      </c>
      <c r="Z88" s="49">
        <v>1601</v>
      </c>
      <c r="AA88" s="50">
        <v>1632</v>
      </c>
      <c r="AB88" s="50">
        <v>1264</v>
      </c>
      <c r="AC88" s="50">
        <v>1441</v>
      </c>
      <c r="AD88" s="50">
        <v>1374</v>
      </c>
      <c r="AE88" s="50">
        <v>1161</v>
      </c>
      <c r="AF88" s="50">
        <v>1124</v>
      </c>
      <c r="AG88" s="50">
        <v>899</v>
      </c>
      <c r="AH88" s="50">
        <v>1011</v>
      </c>
      <c r="AI88" s="147">
        <v>1102</v>
      </c>
      <c r="AJ88" s="50">
        <v>1041</v>
      </c>
      <c r="AK88" s="154">
        <v>1328</v>
      </c>
      <c r="AL88" s="49">
        <v>4439</v>
      </c>
      <c r="AM88" s="50">
        <v>3946</v>
      </c>
      <c r="AN88" s="50">
        <v>3444</v>
      </c>
      <c r="AO88" s="50">
        <v>3664</v>
      </c>
      <c r="AP88" s="50">
        <v>3380</v>
      </c>
      <c r="AQ88" s="50">
        <v>3112</v>
      </c>
      <c r="AR88" s="50">
        <v>2848</v>
      </c>
      <c r="AS88" s="50">
        <v>2681</v>
      </c>
      <c r="AT88" s="50">
        <v>3069</v>
      </c>
      <c r="AU88" s="147">
        <v>3169</v>
      </c>
      <c r="AV88" s="50">
        <v>3292</v>
      </c>
      <c r="AW88" s="154">
        <v>3080</v>
      </c>
      <c r="AX88" s="49">
        <v>236</v>
      </c>
      <c r="AY88" s="50">
        <v>238</v>
      </c>
      <c r="AZ88" s="50">
        <v>212</v>
      </c>
      <c r="BA88" s="50">
        <v>208</v>
      </c>
      <c r="BB88" s="50">
        <v>262</v>
      </c>
      <c r="BC88" s="50">
        <v>250</v>
      </c>
      <c r="BD88" s="50">
        <v>248</v>
      </c>
      <c r="BE88" s="50">
        <v>268</v>
      </c>
      <c r="BF88" s="50">
        <v>265</v>
      </c>
      <c r="BG88" s="147">
        <v>269</v>
      </c>
      <c r="BH88" s="50">
        <v>315</v>
      </c>
      <c r="BI88" s="154">
        <v>254</v>
      </c>
      <c r="BJ88" s="49">
        <v>0</v>
      </c>
      <c r="BK88" s="50">
        <v>0</v>
      </c>
      <c r="BL88" s="50">
        <v>0</v>
      </c>
      <c r="BM88" s="50">
        <v>0</v>
      </c>
      <c r="BN88" s="50">
        <v>8</v>
      </c>
      <c r="BO88" s="50">
        <v>0</v>
      </c>
      <c r="BP88" s="50">
        <v>0</v>
      </c>
      <c r="BQ88" s="50">
        <v>0</v>
      </c>
      <c r="BR88" s="50">
        <v>0</v>
      </c>
      <c r="BS88" s="147">
        <v>0</v>
      </c>
      <c r="BT88" s="50">
        <v>0</v>
      </c>
      <c r="BU88" s="154">
        <v>0</v>
      </c>
      <c r="BV88" s="49">
        <v>7296</v>
      </c>
      <c r="BW88" s="50">
        <v>6802</v>
      </c>
      <c r="BX88" s="50">
        <v>5816</v>
      </c>
      <c r="BY88" s="50">
        <v>6234</v>
      </c>
      <c r="BZ88" s="50">
        <v>6027</v>
      </c>
      <c r="CA88" s="50">
        <v>5294</v>
      </c>
      <c r="CB88" s="50">
        <v>4966</v>
      </c>
      <c r="CC88" s="50">
        <v>4436</v>
      </c>
      <c r="CD88" s="50">
        <v>4912</v>
      </c>
      <c r="CE88" s="147">
        <v>5224</v>
      </c>
      <c r="CF88" s="50">
        <v>5275</v>
      </c>
      <c r="CG88" s="159">
        <v>5265</v>
      </c>
    </row>
    <row r="89" spans="1:85" x14ac:dyDescent="0.2">
      <c r="A89" s="33" t="s">
        <v>123</v>
      </c>
      <c r="B89" s="148">
        <v>21</v>
      </c>
      <c r="C89" s="27">
        <v>18</v>
      </c>
      <c r="D89" s="27">
        <v>12</v>
      </c>
      <c r="E89" s="27">
        <v>14</v>
      </c>
      <c r="F89" s="27">
        <v>8</v>
      </c>
      <c r="G89" s="27">
        <v>2</v>
      </c>
      <c r="H89" s="27">
        <v>7</v>
      </c>
      <c r="I89" s="27">
        <v>1</v>
      </c>
      <c r="J89" s="27">
        <v>6</v>
      </c>
      <c r="K89" s="149">
        <v>1</v>
      </c>
      <c r="L89" s="27">
        <v>7</v>
      </c>
      <c r="M89" s="155"/>
      <c r="N89" s="148">
        <v>46</v>
      </c>
      <c r="O89" s="27">
        <v>60</v>
      </c>
      <c r="P89" s="27">
        <v>39</v>
      </c>
      <c r="Q89" s="27">
        <v>50</v>
      </c>
      <c r="R89" s="27">
        <v>54</v>
      </c>
      <c r="S89" s="27">
        <v>52</v>
      </c>
      <c r="T89" s="27">
        <v>37</v>
      </c>
      <c r="U89" s="27">
        <v>27</v>
      </c>
      <c r="V89" s="27">
        <v>20</v>
      </c>
      <c r="W89" s="149">
        <v>8</v>
      </c>
      <c r="X89" s="27">
        <v>14</v>
      </c>
      <c r="Y89" s="155">
        <v>9</v>
      </c>
      <c r="Z89" s="148">
        <v>86</v>
      </c>
      <c r="AA89" s="27">
        <v>109</v>
      </c>
      <c r="AB89" s="27">
        <v>51</v>
      </c>
      <c r="AC89" s="27">
        <v>104</v>
      </c>
      <c r="AD89" s="27">
        <v>88</v>
      </c>
      <c r="AE89" s="27">
        <v>65</v>
      </c>
      <c r="AF89" s="27">
        <v>60</v>
      </c>
      <c r="AG89" s="27">
        <v>54</v>
      </c>
      <c r="AH89" s="27">
        <v>57</v>
      </c>
      <c r="AI89" s="149">
        <v>90</v>
      </c>
      <c r="AJ89" s="27">
        <v>58</v>
      </c>
      <c r="AK89" s="155">
        <v>48</v>
      </c>
      <c r="AL89" s="148">
        <v>269</v>
      </c>
      <c r="AM89" s="27">
        <v>214</v>
      </c>
      <c r="AN89" s="27">
        <v>149</v>
      </c>
      <c r="AO89" s="27">
        <v>236</v>
      </c>
      <c r="AP89" s="27">
        <v>192</v>
      </c>
      <c r="AQ89" s="27">
        <v>160</v>
      </c>
      <c r="AR89" s="27">
        <v>127</v>
      </c>
      <c r="AS89" s="27">
        <v>112</v>
      </c>
      <c r="AT89" s="27">
        <v>132</v>
      </c>
      <c r="AU89" s="149">
        <v>126</v>
      </c>
      <c r="AV89" s="27">
        <v>128</v>
      </c>
      <c r="AW89" s="155">
        <v>107</v>
      </c>
      <c r="AX89" s="148">
        <v>11</v>
      </c>
      <c r="AY89" s="27">
        <v>10</v>
      </c>
      <c r="AZ89" s="27">
        <v>12</v>
      </c>
      <c r="BA89" s="27">
        <v>10</v>
      </c>
      <c r="BB89" s="27">
        <v>11</v>
      </c>
      <c r="BC89" s="27">
        <v>15</v>
      </c>
      <c r="BD89" s="27">
        <v>8</v>
      </c>
      <c r="BE89" s="27">
        <v>11</v>
      </c>
      <c r="BF89" s="27">
        <v>15</v>
      </c>
      <c r="BG89" s="149">
        <v>5</v>
      </c>
      <c r="BH89" s="27">
        <v>16</v>
      </c>
      <c r="BI89" s="155">
        <v>9</v>
      </c>
      <c r="BJ89" s="148">
        <v>0</v>
      </c>
      <c r="BK89" s="27">
        <v>0</v>
      </c>
      <c r="BL89" s="27">
        <v>0</v>
      </c>
      <c r="BM89" s="27">
        <v>0</v>
      </c>
      <c r="BN89" s="27">
        <v>0</v>
      </c>
      <c r="BO89" s="27">
        <v>0</v>
      </c>
      <c r="BP89" s="27">
        <v>0</v>
      </c>
      <c r="BQ89" s="27">
        <v>0</v>
      </c>
      <c r="BR89" s="27">
        <v>0</v>
      </c>
      <c r="BS89" s="149">
        <v>0</v>
      </c>
      <c r="BT89" s="27">
        <v>0</v>
      </c>
      <c r="BU89" s="155">
        <v>0</v>
      </c>
      <c r="BV89" s="148">
        <v>433</v>
      </c>
      <c r="BW89" s="27">
        <v>411</v>
      </c>
      <c r="BX89" s="27">
        <v>263</v>
      </c>
      <c r="BY89" s="27">
        <v>414</v>
      </c>
      <c r="BZ89" s="27">
        <v>353</v>
      </c>
      <c r="CA89" s="27">
        <v>294</v>
      </c>
      <c r="CB89" s="27">
        <v>239</v>
      </c>
      <c r="CC89" s="27">
        <v>205</v>
      </c>
      <c r="CD89" s="27">
        <v>230</v>
      </c>
      <c r="CE89" s="149">
        <v>230</v>
      </c>
      <c r="CF89" s="27">
        <v>223</v>
      </c>
      <c r="CG89" s="160">
        <v>173</v>
      </c>
    </row>
    <row r="90" spans="1:85" x14ac:dyDescent="0.2">
      <c r="A90" s="33" t="s">
        <v>118</v>
      </c>
      <c r="B90" s="148">
        <v>37</v>
      </c>
      <c r="C90" s="27">
        <v>43</v>
      </c>
      <c r="D90" s="27">
        <v>34</v>
      </c>
      <c r="E90" s="27">
        <v>35</v>
      </c>
      <c r="F90" s="27">
        <v>20</v>
      </c>
      <c r="G90" s="27">
        <v>42</v>
      </c>
      <c r="H90" s="27">
        <v>35</v>
      </c>
      <c r="I90" s="27">
        <v>16</v>
      </c>
      <c r="J90" s="27">
        <v>11</v>
      </c>
      <c r="K90" s="149">
        <v>19</v>
      </c>
      <c r="L90" s="27">
        <v>26</v>
      </c>
      <c r="M90" s="155">
        <v>26</v>
      </c>
      <c r="N90" s="148">
        <v>156</v>
      </c>
      <c r="O90" s="27">
        <v>142</v>
      </c>
      <c r="P90" s="27">
        <v>108</v>
      </c>
      <c r="Q90" s="27">
        <v>143</v>
      </c>
      <c r="R90" s="27">
        <v>113</v>
      </c>
      <c r="S90" s="27">
        <v>113</v>
      </c>
      <c r="T90" s="27">
        <v>121</v>
      </c>
      <c r="U90" s="27">
        <v>95</v>
      </c>
      <c r="V90" s="27">
        <v>83</v>
      </c>
      <c r="W90" s="149">
        <v>138</v>
      </c>
      <c r="X90" s="27">
        <v>96</v>
      </c>
      <c r="Y90" s="155">
        <v>47</v>
      </c>
      <c r="Z90" s="148">
        <v>264</v>
      </c>
      <c r="AA90" s="27">
        <v>248</v>
      </c>
      <c r="AB90" s="27">
        <v>206</v>
      </c>
      <c r="AC90" s="27">
        <v>173</v>
      </c>
      <c r="AD90" s="27">
        <v>167</v>
      </c>
      <c r="AE90" s="27">
        <v>178</v>
      </c>
      <c r="AF90" s="27">
        <v>140</v>
      </c>
      <c r="AG90" s="27">
        <v>143</v>
      </c>
      <c r="AH90" s="27">
        <v>174</v>
      </c>
      <c r="AI90" s="149">
        <v>192</v>
      </c>
      <c r="AJ90" s="27">
        <v>216</v>
      </c>
      <c r="AK90" s="155">
        <v>309</v>
      </c>
      <c r="AL90" s="148">
        <v>620</v>
      </c>
      <c r="AM90" s="27">
        <v>592</v>
      </c>
      <c r="AN90" s="27">
        <v>492</v>
      </c>
      <c r="AO90" s="27">
        <v>463</v>
      </c>
      <c r="AP90" s="27">
        <v>449</v>
      </c>
      <c r="AQ90" s="27">
        <v>451</v>
      </c>
      <c r="AR90" s="27">
        <v>441</v>
      </c>
      <c r="AS90" s="27">
        <v>417</v>
      </c>
      <c r="AT90" s="27">
        <v>501</v>
      </c>
      <c r="AU90" s="149">
        <v>447</v>
      </c>
      <c r="AV90" s="27">
        <v>550</v>
      </c>
      <c r="AW90" s="155">
        <v>538</v>
      </c>
      <c r="AX90" s="148">
        <v>36</v>
      </c>
      <c r="AY90" s="27">
        <v>24</v>
      </c>
      <c r="AZ90" s="27">
        <v>29</v>
      </c>
      <c r="BA90" s="27">
        <v>22</v>
      </c>
      <c r="BB90" s="27">
        <v>34</v>
      </c>
      <c r="BC90" s="27">
        <v>36</v>
      </c>
      <c r="BD90" s="27">
        <v>31</v>
      </c>
      <c r="BE90" s="27">
        <v>30</v>
      </c>
      <c r="BF90" s="27">
        <v>41</v>
      </c>
      <c r="BG90" s="149">
        <v>31</v>
      </c>
      <c r="BH90" s="27">
        <v>41</v>
      </c>
      <c r="BI90" s="155">
        <v>50</v>
      </c>
      <c r="BJ90" s="148">
        <v>0</v>
      </c>
      <c r="BK90" s="27">
        <v>0</v>
      </c>
      <c r="BL90" s="27">
        <v>0</v>
      </c>
      <c r="BM90" s="27">
        <v>0</v>
      </c>
      <c r="BN90" s="27">
        <v>1</v>
      </c>
      <c r="BO90" s="27">
        <v>0</v>
      </c>
      <c r="BP90" s="27">
        <v>0</v>
      </c>
      <c r="BQ90" s="27">
        <v>0</v>
      </c>
      <c r="BR90" s="27">
        <v>0</v>
      </c>
      <c r="BS90" s="149">
        <v>0</v>
      </c>
      <c r="BT90" s="27">
        <v>0</v>
      </c>
      <c r="BU90" s="155">
        <v>0</v>
      </c>
      <c r="BV90" s="148">
        <v>1113</v>
      </c>
      <c r="BW90" s="27">
        <v>1049</v>
      </c>
      <c r="BX90" s="27">
        <v>869</v>
      </c>
      <c r="BY90" s="27">
        <v>836</v>
      </c>
      <c r="BZ90" s="27">
        <v>784</v>
      </c>
      <c r="CA90" s="27">
        <v>820</v>
      </c>
      <c r="CB90" s="27">
        <v>768</v>
      </c>
      <c r="CC90" s="27">
        <v>701</v>
      </c>
      <c r="CD90" s="27">
        <v>810</v>
      </c>
      <c r="CE90" s="149">
        <v>827</v>
      </c>
      <c r="CF90" s="27">
        <v>929</v>
      </c>
      <c r="CG90" s="160">
        <v>970</v>
      </c>
    </row>
    <row r="91" spans="1:85" x14ac:dyDescent="0.2">
      <c r="A91" s="33" t="s">
        <v>117</v>
      </c>
      <c r="B91" s="148">
        <v>40</v>
      </c>
      <c r="C91" s="27">
        <v>41</v>
      </c>
      <c r="D91" s="27">
        <v>32</v>
      </c>
      <c r="E91" s="27">
        <v>31</v>
      </c>
      <c r="F91" s="27">
        <v>33</v>
      </c>
      <c r="G91" s="27">
        <v>39</v>
      </c>
      <c r="H91" s="27">
        <v>61</v>
      </c>
      <c r="I91" s="27">
        <v>50</v>
      </c>
      <c r="J91" s="27">
        <v>45</v>
      </c>
      <c r="K91" s="149">
        <v>15</v>
      </c>
      <c r="L91" s="27">
        <v>27</v>
      </c>
      <c r="M91" s="155">
        <v>49</v>
      </c>
      <c r="N91" s="148">
        <v>278</v>
      </c>
      <c r="O91" s="27">
        <v>243</v>
      </c>
      <c r="P91" s="27">
        <v>255</v>
      </c>
      <c r="Q91" s="27">
        <v>221</v>
      </c>
      <c r="R91" s="27">
        <v>205</v>
      </c>
      <c r="S91" s="27">
        <v>148</v>
      </c>
      <c r="T91" s="27">
        <v>176</v>
      </c>
      <c r="U91" s="27">
        <v>161</v>
      </c>
      <c r="V91" s="27">
        <v>193</v>
      </c>
      <c r="W91" s="149">
        <v>217</v>
      </c>
      <c r="X91" s="27">
        <v>167</v>
      </c>
      <c r="Y91" s="155">
        <v>153</v>
      </c>
      <c r="Z91" s="148">
        <v>626</v>
      </c>
      <c r="AA91" s="27">
        <v>638</v>
      </c>
      <c r="AB91" s="27">
        <v>458</v>
      </c>
      <c r="AC91" s="27">
        <v>570</v>
      </c>
      <c r="AD91" s="27">
        <v>527</v>
      </c>
      <c r="AE91" s="27">
        <v>405</v>
      </c>
      <c r="AF91" s="27">
        <v>439</v>
      </c>
      <c r="AG91" s="27">
        <v>343</v>
      </c>
      <c r="AH91" s="27">
        <v>407</v>
      </c>
      <c r="AI91" s="149">
        <v>490</v>
      </c>
      <c r="AJ91" s="27">
        <v>366</v>
      </c>
      <c r="AK91" s="155">
        <v>552</v>
      </c>
      <c r="AL91" s="148">
        <v>1941</v>
      </c>
      <c r="AM91" s="27">
        <v>1626</v>
      </c>
      <c r="AN91" s="27">
        <v>1435</v>
      </c>
      <c r="AO91" s="27">
        <v>1461</v>
      </c>
      <c r="AP91" s="27">
        <v>1353</v>
      </c>
      <c r="AQ91" s="27">
        <v>1208</v>
      </c>
      <c r="AR91" s="27">
        <v>1206</v>
      </c>
      <c r="AS91" s="27">
        <v>1174</v>
      </c>
      <c r="AT91" s="27">
        <v>1443</v>
      </c>
      <c r="AU91" s="149">
        <v>1487</v>
      </c>
      <c r="AV91" s="27">
        <v>1353</v>
      </c>
      <c r="AW91" s="155">
        <v>1432</v>
      </c>
      <c r="AX91" s="148">
        <v>99</v>
      </c>
      <c r="AY91" s="27">
        <v>107</v>
      </c>
      <c r="AZ91" s="27">
        <v>105</v>
      </c>
      <c r="BA91" s="27">
        <v>98</v>
      </c>
      <c r="BB91" s="27">
        <v>111</v>
      </c>
      <c r="BC91" s="27">
        <v>111</v>
      </c>
      <c r="BD91" s="27">
        <v>129</v>
      </c>
      <c r="BE91" s="27">
        <v>126</v>
      </c>
      <c r="BF91" s="27">
        <v>136</v>
      </c>
      <c r="BG91" s="149">
        <v>138</v>
      </c>
      <c r="BH91" s="27">
        <v>130</v>
      </c>
      <c r="BI91" s="155">
        <v>109</v>
      </c>
      <c r="BJ91" s="148">
        <v>0</v>
      </c>
      <c r="BK91" s="27">
        <v>0</v>
      </c>
      <c r="BL91" s="27">
        <v>0</v>
      </c>
      <c r="BM91" s="27">
        <v>0</v>
      </c>
      <c r="BN91" s="27">
        <v>6</v>
      </c>
      <c r="BO91" s="27">
        <v>0</v>
      </c>
      <c r="BP91" s="27">
        <v>0</v>
      </c>
      <c r="BQ91" s="27">
        <v>0</v>
      </c>
      <c r="BR91" s="27">
        <v>0</v>
      </c>
      <c r="BS91" s="149">
        <v>0</v>
      </c>
      <c r="BT91" s="27">
        <v>0</v>
      </c>
      <c r="BU91" s="155">
        <v>0</v>
      </c>
      <c r="BV91" s="148">
        <v>2984</v>
      </c>
      <c r="BW91" s="27">
        <v>2655</v>
      </c>
      <c r="BX91" s="27">
        <v>2285</v>
      </c>
      <c r="BY91" s="27">
        <v>2381</v>
      </c>
      <c r="BZ91" s="27">
        <v>2235</v>
      </c>
      <c r="CA91" s="27">
        <v>1911</v>
      </c>
      <c r="CB91" s="27">
        <v>2011</v>
      </c>
      <c r="CC91" s="27">
        <v>1854</v>
      </c>
      <c r="CD91" s="27">
        <v>2224</v>
      </c>
      <c r="CE91" s="149">
        <v>2347</v>
      </c>
      <c r="CF91" s="27">
        <v>2043</v>
      </c>
      <c r="CG91" s="160">
        <v>2295</v>
      </c>
    </row>
    <row r="92" spans="1:85" x14ac:dyDescent="0.2">
      <c r="A92" s="33" t="s">
        <v>229</v>
      </c>
      <c r="B92" s="148">
        <v>2</v>
      </c>
      <c r="C92" s="27">
        <v>2</v>
      </c>
      <c r="D92" s="27">
        <v>0</v>
      </c>
      <c r="E92" s="27">
        <v>0</v>
      </c>
      <c r="F92" s="27">
        <v>2</v>
      </c>
      <c r="G92" s="27">
        <v>1</v>
      </c>
      <c r="H92" s="27">
        <v>7</v>
      </c>
      <c r="I92" s="27">
        <v>0</v>
      </c>
      <c r="J92" s="27">
        <v>0</v>
      </c>
      <c r="K92" s="149">
        <v>1</v>
      </c>
      <c r="L92" s="27">
        <v>4</v>
      </c>
      <c r="M92" s="155">
        <v>7</v>
      </c>
      <c r="N92" s="148">
        <v>9</v>
      </c>
      <c r="O92" s="27">
        <v>17</v>
      </c>
      <c r="P92" s="27">
        <v>11</v>
      </c>
      <c r="Q92" s="27">
        <v>8</v>
      </c>
      <c r="R92" s="27">
        <v>8</v>
      </c>
      <c r="S92" s="27">
        <v>4</v>
      </c>
      <c r="T92" s="27">
        <v>6</v>
      </c>
      <c r="U92" s="27">
        <v>9</v>
      </c>
      <c r="V92" s="27">
        <v>6</v>
      </c>
      <c r="W92" s="149">
        <v>20</v>
      </c>
      <c r="X92" s="27">
        <v>35</v>
      </c>
      <c r="Y92" s="155">
        <v>9</v>
      </c>
      <c r="Z92" s="148">
        <v>42</v>
      </c>
      <c r="AA92" s="27">
        <v>65</v>
      </c>
      <c r="AB92" s="27">
        <v>43</v>
      </c>
      <c r="AC92" s="27">
        <v>28</v>
      </c>
      <c r="AD92" s="27">
        <v>31</v>
      </c>
      <c r="AE92" s="27">
        <v>32</v>
      </c>
      <c r="AF92" s="27">
        <v>42</v>
      </c>
      <c r="AG92" s="27">
        <v>25</v>
      </c>
      <c r="AH92" s="27">
        <v>27</v>
      </c>
      <c r="AI92" s="149">
        <v>28</v>
      </c>
      <c r="AJ92" s="27">
        <v>25</v>
      </c>
      <c r="AK92" s="155">
        <v>37</v>
      </c>
      <c r="AL92" s="148">
        <v>148</v>
      </c>
      <c r="AM92" s="27">
        <v>126</v>
      </c>
      <c r="AN92" s="27">
        <v>134</v>
      </c>
      <c r="AO92" s="27">
        <v>124</v>
      </c>
      <c r="AP92" s="27">
        <v>145</v>
      </c>
      <c r="AQ92" s="27">
        <v>179</v>
      </c>
      <c r="AR92" s="27">
        <v>196</v>
      </c>
      <c r="AS92" s="27">
        <v>160</v>
      </c>
      <c r="AT92" s="27">
        <v>133</v>
      </c>
      <c r="AU92" s="149">
        <v>134</v>
      </c>
      <c r="AV92" s="27">
        <v>180</v>
      </c>
      <c r="AW92" s="155">
        <v>131</v>
      </c>
      <c r="AX92" s="148">
        <v>9</v>
      </c>
      <c r="AY92" s="27">
        <v>2</v>
      </c>
      <c r="AZ92" s="27">
        <v>2</v>
      </c>
      <c r="BA92" s="27">
        <v>5</v>
      </c>
      <c r="BB92" s="27">
        <v>11</v>
      </c>
      <c r="BC92" s="27">
        <v>14</v>
      </c>
      <c r="BD92" s="27">
        <v>9</v>
      </c>
      <c r="BE92" s="27">
        <v>23</v>
      </c>
      <c r="BF92" s="27">
        <v>6</v>
      </c>
      <c r="BG92" s="149">
        <v>10</v>
      </c>
      <c r="BH92" s="27">
        <v>22</v>
      </c>
      <c r="BI92" s="155">
        <v>13</v>
      </c>
      <c r="BJ92" s="148">
        <v>0</v>
      </c>
      <c r="BK92" s="27">
        <v>0</v>
      </c>
      <c r="BL92" s="27">
        <v>0</v>
      </c>
      <c r="BM92" s="27">
        <v>0</v>
      </c>
      <c r="BN92" s="27">
        <v>0</v>
      </c>
      <c r="BO92" s="27">
        <v>0</v>
      </c>
      <c r="BP92" s="27">
        <v>0</v>
      </c>
      <c r="BQ92" s="27">
        <v>0</v>
      </c>
      <c r="BR92" s="27">
        <v>0</v>
      </c>
      <c r="BS92" s="149">
        <v>0</v>
      </c>
      <c r="BT92" s="27">
        <v>0</v>
      </c>
      <c r="BU92" s="155">
        <v>0</v>
      </c>
      <c r="BV92" s="148">
        <v>210</v>
      </c>
      <c r="BW92" s="27">
        <v>212</v>
      </c>
      <c r="BX92" s="27">
        <v>190</v>
      </c>
      <c r="BY92" s="27">
        <v>165</v>
      </c>
      <c r="BZ92" s="27">
        <v>197</v>
      </c>
      <c r="CA92" s="27">
        <v>230</v>
      </c>
      <c r="CB92" s="27">
        <v>260</v>
      </c>
      <c r="CC92" s="27">
        <v>217</v>
      </c>
      <c r="CD92" s="27">
        <v>172</v>
      </c>
      <c r="CE92" s="149">
        <v>193</v>
      </c>
      <c r="CF92" s="27">
        <v>266</v>
      </c>
      <c r="CG92" s="160">
        <v>197</v>
      </c>
    </row>
    <row r="93" spans="1:85" x14ac:dyDescent="0.2">
      <c r="A93" s="33" t="s">
        <v>119</v>
      </c>
      <c r="B93" s="148">
        <v>11</v>
      </c>
      <c r="C93" s="27">
        <v>8</v>
      </c>
      <c r="D93" s="27">
        <v>9</v>
      </c>
      <c r="E93" s="27">
        <v>8</v>
      </c>
      <c r="F93" s="27">
        <v>5</v>
      </c>
      <c r="G93" s="27">
        <v>5</v>
      </c>
      <c r="H93" s="27">
        <v>8</v>
      </c>
      <c r="I93" s="27">
        <v>7</v>
      </c>
      <c r="J93" s="27">
        <v>10</v>
      </c>
      <c r="K93" s="149">
        <v>2</v>
      </c>
      <c r="L93" s="27">
        <v>3</v>
      </c>
      <c r="M93" s="155">
        <v>30</v>
      </c>
      <c r="N93" s="148">
        <v>47</v>
      </c>
      <c r="O93" s="27">
        <v>42</v>
      </c>
      <c r="P93" s="27">
        <v>25</v>
      </c>
      <c r="Q93" s="27">
        <v>48</v>
      </c>
      <c r="R93" s="27">
        <v>45</v>
      </c>
      <c r="S93" s="27">
        <v>33</v>
      </c>
      <c r="T93" s="27">
        <v>46</v>
      </c>
      <c r="U93" s="27">
        <v>41</v>
      </c>
      <c r="V93" s="27">
        <v>47</v>
      </c>
      <c r="W93" s="149">
        <v>24</v>
      </c>
      <c r="X93" s="27">
        <v>69</v>
      </c>
      <c r="Y93" s="155">
        <v>43</v>
      </c>
      <c r="Z93" s="148">
        <v>53</v>
      </c>
      <c r="AA93" s="27">
        <v>66</v>
      </c>
      <c r="AB93" s="27">
        <v>64</v>
      </c>
      <c r="AC93" s="27">
        <v>83</v>
      </c>
      <c r="AD93" s="27">
        <v>69</v>
      </c>
      <c r="AE93" s="27">
        <v>68</v>
      </c>
      <c r="AF93" s="27">
        <v>79</v>
      </c>
      <c r="AG93" s="27">
        <v>58</v>
      </c>
      <c r="AH93" s="27">
        <v>86</v>
      </c>
      <c r="AI93" s="149">
        <v>61</v>
      </c>
      <c r="AJ93" s="27">
        <v>72</v>
      </c>
      <c r="AK93" s="155">
        <v>67</v>
      </c>
      <c r="AL93" s="148">
        <v>182</v>
      </c>
      <c r="AM93" s="27">
        <v>179</v>
      </c>
      <c r="AN93" s="27">
        <v>165</v>
      </c>
      <c r="AO93" s="27">
        <v>198</v>
      </c>
      <c r="AP93" s="27">
        <v>204</v>
      </c>
      <c r="AQ93" s="27">
        <v>173</v>
      </c>
      <c r="AR93" s="27">
        <v>152</v>
      </c>
      <c r="AS93" s="27">
        <v>159</v>
      </c>
      <c r="AT93" s="27">
        <v>165</v>
      </c>
      <c r="AU93" s="149">
        <v>234</v>
      </c>
      <c r="AV93" s="27">
        <v>185</v>
      </c>
      <c r="AW93" s="155">
        <v>118</v>
      </c>
      <c r="AX93" s="148">
        <v>6</v>
      </c>
      <c r="AY93" s="27">
        <v>12</v>
      </c>
      <c r="AZ93" s="27">
        <v>9</v>
      </c>
      <c r="BA93" s="27">
        <v>9</v>
      </c>
      <c r="BB93" s="27">
        <v>18</v>
      </c>
      <c r="BC93" s="27">
        <v>14</v>
      </c>
      <c r="BD93" s="27">
        <v>16</v>
      </c>
      <c r="BE93" s="27">
        <v>24</v>
      </c>
      <c r="BF93" s="27">
        <v>15</v>
      </c>
      <c r="BG93" s="149">
        <v>12</v>
      </c>
      <c r="BH93" s="27">
        <v>17</v>
      </c>
      <c r="BI93" s="155">
        <v>12</v>
      </c>
      <c r="BJ93" s="148">
        <v>0</v>
      </c>
      <c r="BK93" s="27">
        <v>0</v>
      </c>
      <c r="BL93" s="27">
        <v>0</v>
      </c>
      <c r="BM93" s="27">
        <v>0</v>
      </c>
      <c r="BN93" s="27">
        <v>0</v>
      </c>
      <c r="BO93" s="27">
        <v>0</v>
      </c>
      <c r="BP93" s="27">
        <v>0</v>
      </c>
      <c r="BQ93" s="27">
        <v>0</v>
      </c>
      <c r="BR93" s="27">
        <v>0</v>
      </c>
      <c r="BS93" s="149">
        <v>0</v>
      </c>
      <c r="BT93" s="27">
        <v>0</v>
      </c>
      <c r="BU93" s="155">
        <v>0</v>
      </c>
      <c r="BV93" s="148">
        <v>299</v>
      </c>
      <c r="BW93" s="27">
        <v>307</v>
      </c>
      <c r="BX93" s="27">
        <v>272</v>
      </c>
      <c r="BY93" s="27">
        <v>346</v>
      </c>
      <c r="BZ93" s="27">
        <v>341</v>
      </c>
      <c r="CA93" s="27">
        <v>293</v>
      </c>
      <c r="CB93" s="27">
        <v>301</v>
      </c>
      <c r="CC93" s="27">
        <v>289</v>
      </c>
      <c r="CD93" s="27">
        <v>323</v>
      </c>
      <c r="CE93" s="149">
        <v>333</v>
      </c>
      <c r="CF93" s="27">
        <v>346</v>
      </c>
      <c r="CG93" s="160">
        <v>270</v>
      </c>
    </row>
    <row r="94" spans="1:85" x14ac:dyDescent="0.2">
      <c r="A94" s="33" t="s">
        <v>194</v>
      </c>
      <c r="B94" s="148">
        <v>62</v>
      </c>
      <c r="C94" s="27">
        <v>59</v>
      </c>
      <c r="D94" s="27">
        <v>33</v>
      </c>
      <c r="E94" s="27">
        <v>30</v>
      </c>
      <c r="F94" s="27">
        <v>71</v>
      </c>
      <c r="G94" s="27">
        <v>44</v>
      </c>
      <c r="H94" s="27">
        <v>17</v>
      </c>
      <c r="I94" s="27">
        <v>14</v>
      </c>
      <c r="J94" s="27">
        <v>16</v>
      </c>
      <c r="K94" s="149">
        <v>19</v>
      </c>
      <c r="L94" s="27">
        <v>5</v>
      </c>
      <c r="M94" s="155">
        <v>5</v>
      </c>
      <c r="N94" s="148">
        <v>102</v>
      </c>
      <c r="O94" s="27">
        <v>102</v>
      </c>
      <c r="P94" s="27">
        <v>102</v>
      </c>
      <c r="Q94" s="27">
        <v>79</v>
      </c>
      <c r="R94" s="27">
        <v>203</v>
      </c>
      <c r="S94" s="27">
        <v>115</v>
      </c>
      <c r="T94" s="27">
        <v>82</v>
      </c>
      <c r="U94" s="27">
        <v>52</v>
      </c>
      <c r="V94" s="27">
        <v>51</v>
      </c>
      <c r="W94" s="149">
        <v>47</v>
      </c>
      <c r="X94" s="27">
        <v>40</v>
      </c>
      <c r="Y94" s="155">
        <v>37</v>
      </c>
      <c r="Z94" s="148">
        <v>205</v>
      </c>
      <c r="AA94" s="27">
        <v>175</v>
      </c>
      <c r="AB94" s="27">
        <v>147</v>
      </c>
      <c r="AC94" s="27">
        <v>185</v>
      </c>
      <c r="AD94" s="27">
        <v>209</v>
      </c>
      <c r="AE94" s="27">
        <v>180</v>
      </c>
      <c r="AF94" s="27">
        <v>133</v>
      </c>
      <c r="AG94" s="27">
        <v>117</v>
      </c>
      <c r="AH94" s="27">
        <v>108</v>
      </c>
      <c r="AI94" s="149">
        <v>98</v>
      </c>
      <c r="AJ94" s="27">
        <v>123</v>
      </c>
      <c r="AK94" s="155">
        <v>105</v>
      </c>
      <c r="AL94" s="148">
        <v>486</v>
      </c>
      <c r="AM94" s="27">
        <v>414</v>
      </c>
      <c r="AN94" s="27">
        <v>392</v>
      </c>
      <c r="AO94" s="27">
        <v>404</v>
      </c>
      <c r="AP94" s="27">
        <v>495</v>
      </c>
      <c r="AQ94" s="27">
        <v>362</v>
      </c>
      <c r="AR94" s="27">
        <v>280</v>
      </c>
      <c r="AS94" s="27">
        <v>253</v>
      </c>
      <c r="AT94" s="27">
        <v>236</v>
      </c>
      <c r="AU94" s="149">
        <v>283</v>
      </c>
      <c r="AV94" s="27">
        <v>297</v>
      </c>
      <c r="AW94" s="155">
        <v>223</v>
      </c>
      <c r="AX94" s="148">
        <v>22</v>
      </c>
      <c r="AY94" s="27">
        <v>23</v>
      </c>
      <c r="AZ94" s="27">
        <v>16</v>
      </c>
      <c r="BA94" s="27">
        <v>14</v>
      </c>
      <c r="BB94" s="27">
        <v>15</v>
      </c>
      <c r="BC94" s="27">
        <v>19</v>
      </c>
      <c r="BD94" s="27">
        <v>17</v>
      </c>
      <c r="BE94" s="27">
        <v>20</v>
      </c>
      <c r="BF94" s="27">
        <v>15</v>
      </c>
      <c r="BG94" s="149">
        <v>5</v>
      </c>
      <c r="BH94" s="27">
        <v>15</v>
      </c>
      <c r="BI94" s="155">
        <v>11</v>
      </c>
      <c r="BJ94" s="148">
        <v>0</v>
      </c>
      <c r="BK94" s="27">
        <v>0</v>
      </c>
      <c r="BL94" s="27">
        <v>0</v>
      </c>
      <c r="BM94" s="27">
        <v>0</v>
      </c>
      <c r="BN94" s="27">
        <v>0</v>
      </c>
      <c r="BO94" s="27">
        <v>0</v>
      </c>
      <c r="BP94" s="27">
        <v>0</v>
      </c>
      <c r="BQ94" s="27">
        <v>0</v>
      </c>
      <c r="BR94" s="27">
        <v>0</v>
      </c>
      <c r="BS94" s="149">
        <v>0</v>
      </c>
      <c r="BT94" s="27">
        <v>0</v>
      </c>
      <c r="BU94" s="155">
        <v>0</v>
      </c>
      <c r="BV94" s="148">
        <v>877</v>
      </c>
      <c r="BW94" s="27">
        <v>773</v>
      </c>
      <c r="BX94" s="27">
        <v>690</v>
      </c>
      <c r="BY94" s="27">
        <v>712</v>
      </c>
      <c r="BZ94" s="27">
        <v>993</v>
      </c>
      <c r="CA94" s="27">
        <v>720</v>
      </c>
      <c r="CB94" s="27">
        <v>529</v>
      </c>
      <c r="CC94" s="27">
        <v>456</v>
      </c>
      <c r="CD94" s="27">
        <v>426</v>
      </c>
      <c r="CE94" s="149">
        <v>452</v>
      </c>
      <c r="CF94" s="27">
        <v>480</v>
      </c>
      <c r="CG94" s="160">
        <v>381</v>
      </c>
    </row>
    <row r="95" spans="1:85" x14ac:dyDescent="0.2">
      <c r="A95" s="33" t="s">
        <v>121</v>
      </c>
      <c r="B95" s="148">
        <v>56</v>
      </c>
      <c r="C95" s="27">
        <v>22</v>
      </c>
      <c r="D95" s="27">
        <v>11</v>
      </c>
      <c r="E95" s="27">
        <v>18</v>
      </c>
      <c r="F95" s="27">
        <v>5</v>
      </c>
      <c r="G95" s="27">
        <v>9</v>
      </c>
      <c r="H95" s="27">
        <v>3</v>
      </c>
      <c r="I95" s="27">
        <v>5</v>
      </c>
      <c r="J95" s="27">
        <v>10</v>
      </c>
      <c r="K95" s="149">
        <v>25</v>
      </c>
      <c r="L95" s="27">
        <v>14</v>
      </c>
      <c r="M95" s="155">
        <v>13</v>
      </c>
      <c r="N95" s="148">
        <v>42</v>
      </c>
      <c r="O95" s="27">
        <v>60</v>
      </c>
      <c r="P95" s="27">
        <v>78</v>
      </c>
      <c r="Q95" s="27">
        <v>69</v>
      </c>
      <c r="R95" s="27">
        <v>54</v>
      </c>
      <c r="S95" s="27">
        <v>44</v>
      </c>
      <c r="T95" s="27">
        <v>40</v>
      </c>
      <c r="U95" s="27">
        <v>32</v>
      </c>
      <c r="V95" s="27">
        <v>28</v>
      </c>
      <c r="W95" s="149">
        <v>35</v>
      </c>
      <c r="X95" s="27">
        <v>47</v>
      </c>
      <c r="Y95" s="155">
        <v>77</v>
      </c>
      <c r="Z95" s="148">
        <v>83</v>
      </c>
      <c r="AA95" s="27">
        <v>110</v>
      </c>
      <c r="AB95" s="27">
        <v>103</v>
      </c>
      <c r="AC95" s="27">
        <v>122</v>
      </c>
      <c r="AD95" s="27">
        <v>137</v>
      </c>
      <c r="AE95" s="27">
        <v>95</v>
      </c>
      <c r="AF95" s="27">
        <v>101</v>
      </c>
      <c r="AG95" s="27">
        <v>60</v>
      </c>
      <c r="AH95" s="27">
        <v>55</v>
      </c>
      <c r="AI95" s="149">
        <v>46</v>
      </c>
      <c r="AJ95" s="27">
        <v>45</v>
      </c>
      <c r="AK95" s="155">
        <v>41</v>
      </c>
      <c r="AL95" s="148">
        <v>256</v>
      </c>
      <c r="AM95" s="27">
        <v>265</v>
      </c>
      <c r="AN95" s="27">
        <v>236</v>
      </c>
      <c r="AO95" s="27">
        <v>278</v>
      </c>
      <c r="AP95" s="27">
        <v>195</v>
      </c>
      <c r="AQ95" s="27">
        <v>167</v>
      </c>
      <c r="AR95" s="27">
        <v>143</v>
      </c>
      <c r="AS95" s="27">
        <v>138</v>
      </c>
      <c r="AT95" s="27">
        <v>182</v>
      </c>
      <c r="AU95" s="149">
        <v>181</v>
      </c>
      <c r="AV95" s="27">
        <v>212</v>
      </c>
      <c r="AW95" s="155">
        <v>186</v>
      </c>
      <c r="AX95" s="148">
        <v>21</v>
      </c>
      <c r="AY95" s="27">
        <v>18</v>
      </c>
      <c r="AZ95" s="27">
        <v>16</v>
      </c>
      <c r="BA95" s="27">
        <v>22</v>
      </c>
      <c r="BB95" s="27">
        <v>27</v>
      </c>
      <c r="BC95" s="27">
        <v>15</v>
      </c>
      <c r="BD95" s="27">
        <v>10</v>
      </c>
      <c r="BE95" s="27">
        <v>9</v>
      </c>
      <c r="BF95" s="27">
        <v>12</v>
      </c>
      <c r="BG95" s="149">
        <v>17</v>
      </c>
      <c r="BH95" s="27">
        <v>21</v>
      </c>
      <c r="BI95" s="155">
        <v>15</v>
      </c>
      <c r="BJ95" s="148">
        <v>0</v>
      </c>
      <c r="BK95" s="27">
        <v>0</v>
      </c>
      <c r="BL95" s="27">
        <v>0</v>
      </c>
      <c r="BM95" s="27">
        <v>0</v>
      </c>
      <c r="BN95" s="27">
        <v>0</v>
      </c>
      <c r="BO95" s="27">
        <v>0</v>
      </c>
      <c r="BP95" s="27">
        <v>0</v>
      </c>
      <c r="BQ95" s="27">
        <v>0</v>
      </c>
      <c r="BR95" s="27">
        <v>0</v>
      </c>
      <c r="BS95" s="149">
        <v>0</v>
      </c>
      <c r="BT95" s="27">
        <v>0</v>
      </c>
      <c r="BU95" s="155">
        <v>0</v>
      </c>
      <c r="BV95" s="148">
        <v>458</v>
      </c>
      <c r="BW95" s="27">
        <v>475</v>
      </c>
      <c r="BX95" s="27">
        <v>444</v>
      </c>
      <c r="BY95" s="27">
        <v>509</v>
      </c>
      <c r="BZ95" s="27">
        <v>418</v>
      </c>
      <c r="CA95" s="27">
        <v>330</v>
      </c>
      <c r="CB95" s="27">
        <v>297</v>
      </c>
      <c r="CC95" s="27">
        <v>244</v>
      </c>
      <c r="CD95" s="27">
        <v>287</v>
      </c>
      <c r="CE95" s="149">
        <v>304</v>
      </c>
      <c r="CF95" s="27">
        <v>339</v>
      </c>
      <c r="CG95" s="160">
        <v>332</v>
      </c>
    </row>
    <row r="96" spans="1:85" x14ac:dyDescent="0.2">
      <c r="A96" s="33" t="s">
        <v>120</v>
      </c>
      <c r="B96" s="148">
        <v>7</v>
      </c>
      <c r="C96" s="27">
        <v>10</v>
      </c>
      <c r="D96" s="27">
        <v>25</v>
      </c>
      <c r="E96" s="27">
        <v>25</v>
      </c>
      <c r="F96" s="27">
        <v>23</v>
      </c>
      <c r="G96" s="27">
        <v>23</v>
      </c>
      <c r="H96" s="27">
        <v>7</v>
      </c>
      <c r="I96" s="27">
        <v>6</v>
      </c>
      <c r="J96" s="27">
        <v>3</v>
      </c>
      <c r="K96" s="149">
        <v>45</v>
      </c>
      <c r="L96" s="27">
        <v>16</v>
      </c>
      <c r="M96" s="155">
        <v>28</v>
      </c>
      <c r="N96" s="148">
        <v>37</v>
      </c>
      <c r="O96" s="27">
        <v>48</v>
      </c>
      <c r="P96" s="27">
        <v>62</v>
      </c>
      <c r="Q96" s="27">
        <v>51</v>
      </c>
      <c r="R96" s="27">
        <v>61</v>
      </c>
      <c r="S96" s="27">
        <v>39</v>
      </c>
      <c r="T96" s="27">
        <v>26</v>
      </c>
      <c r="U96" s="27">
        <v>22</v>
      </c>
      <c r="V96" s="27">
        <v>9</v>
      </c>
      <c r="W96" s="149">
        <v>29</v>
      </c>
      <c r="X96" s="27">
        <v>13</v>
      </c>
      <c r="Y96" s="155">
        <v>26</v>
      </c>
      <c r="Z96" s="148">
        <v>121</v>
      </c>
      <c r="AA96" s="27">
        <v>104</v>
      </c>
      <c r="AB96" s="27">
        <v>106</v>
      </c>
      <c r="AC96" s="27">
        <v>92</v>
      </c>
      <c r="AD96" s="27">
        <v>62</v>
      </c>
      <c r="AE96" s="27">
        <v>65</v>
      </c>
      <c r="AF96" s="27">
        <v>53</v>
      </c>
      <c r="AG96" s="27">
        <v>45</v>
      </c>
      <c r="AH96" s="27">
        <v>48</v>
      </c>
      <c r="AI96" s="149">
        <v>52</v>
      </c>
      <c r="AJ96" s="27">
        <v>44</v>
      </c>
      <c r="AK96" s="155">
        <v>111</v>
      </c>
      <c r="AL96" s="148">
        <v>271</v>
      </c>
      <c r="AM96" s="27">
        <v>244</v>
      </c>
      <c r="AN96" s="27">
        <v>204</v>
      </c>
      <c r="AO96" s="27">
        <v>261</v>
      </c>
      <c r="AP96" s="27">
        <v>184</v>
      </c>
      <c r="AQ96" s="27">
        <v>217</v>
      </c>
      <c r="AR96" s="27">
        <v>142</v>
      </c>
      <c r="AS96" s="27">
        <v>158</v>
      </c>
      <c r="AT96" s="27">
        <v>167</v>
      </c>
      <c r="AU96" s="149">
        <v>152</v>
      </c>
      <c r="AV96" s="27">
        <v>190</v>
      </c>
      <c r="AW96" s="155">
        <v>144</v>
      </c>
      <c r="AX96" s="148">
        <v>15</v>
      </c>
      <c r="AY96" s="27">
        <v>11</v>
      </c>
      <c r="AZ96" s="27">
        <v>10</v>
      </c>
      <c r="BA96" s="27">
        <v>17</v>
      </c>
      <c r="BB96" s="27">
        <v>20</v>
      </c>
      <c r="BC96" s="27">
        <v>15</v>
      </c>
      <c r="BD96" s="27">
        <v>19</v>
      </c>
      <c r="BE96" s="27">
        <v>16</v>
      </c>
      <c r="BF96" s="27">
        <v>17</v>
      </c>
      <c r="BG96" s="149">
        <v>34</v>
      </c>
      <c r="BH96" s="27">
        <v>37</v>
      </c>
      <c r="BI96" s="155">
        <v>25</v>
      </c>
      <c r="BJ96" s="148">
        <v>0</v>
      </c>
      <c r="BK96" s="27">
        <v>0</v>
      </c>
      <c r="BL96" s="27">
        <v>0</v>
      </c>
      <c r="BM96" s="27">
        <v>0</v>
      </c>
      <c r="BN96" s="27">
        <v>1</v>
      </c>
      <c r="BO96" s="27">
        <v>0</v>
      </c>
      <c r="BP96" s="27">
        <v>0</v>
      </c>
      <c r="BQ96" s="27">
        <v>0</v>
      </c>
      <c r="BR96" s="27">
        <v>0</v>
      </c>
      <c r="BS96" s="149">
        <v>0</v>
      </c>
      <c r="BT96" s="27">
        <v>0</v>
      </c>
      <c r="BU96" s="155">
        <v>0</v>
      </c>
      <c r="BV96" s="148">
        <v>451</v>
      </c>
      <c r="BW96" s="27">
        <v>417</v>
      </c>
      <c r="BX96" s="27">
        <v>407</v>
      </c>
      <c r="BY96" s="27">
        <v>446</v>
      </c>
      <c r="BZ96" s="27">
        <v>351</v>
      </c>
      <c r="CA96" s="27">
        <v>359</v>
      </c>
      <c r="CB96" s="27">
        <v>247</v>
      </c>
      <c r="CC96" s="27">
        <v>247</v>
      </c>
      <c r="CD96" s="27">
        <v>244</v>
      </c>
      <c r="CE96" s="149">
        <v>312</v>
      </c>
      <c r="CF96" s="27">
        <v>300</v>
      </c>
      <c r="CG96" s="160">
        <v>334</v>
      </c>
    </row>
    <row r="97" spans="1:85" ht="13.5" thickBot="1" x14ac:dyDescent="0.25">
      <c r="A97" s="34" t="s">
        <v>122</v>
      </c>
      <c r="B97" s="150">
        <v>20</v>
      </c>
      <c r="C97" s="151">
        <v>20</v>
      </c>
      <c r="D97" s="151">
        <v>12</v>
      </c>
      <c r="E97" s="151">
        <v>25</v>
      </c>
      <c r="F97" s="151">
        <v>34</v>
      </c>
      <c r="G97" s="151">
        <v>19</v>
      </c>
      <c r="H97" s="151">
        <v>22</v>
      </c>
      <c r="I97" s="151">
        <v>17</v>
      </c>
      <c r="J97" s="151">
        <v>7</v>
      </c>
      <c r="K97" s="152">
        <v>7</v>
      </c>
      <c r="L97" s="151">
        <v>6</v>
      </c>
      <c r="M97" s="156">
        <v>5</v>
      </c>
      <c r="N97" s="150">
        <v>47</v>
      </c>
      <c r="O97" s="151">
        <v>49</v>
      </c>
      <c r="P97" s="151">
        <v>48</v>
      </c>
      <c r="Q97" s="151">
        <v>66</v>
      </c>
      <c r="R97" s="151">
        <v>59</v>
      </c>
      <c r="S97" s="151">
        <v>39</v>
      </c>
      <c r="T97" s="151">
        <v>45</v>
      </c>
      <c r="U97" s="151">
        <v>33</v>
      </c>
      <c r="V97" s="151">
        <v>22</v>
      </c>
      <c r="W97" s="152">
        <v>32</v>
      </c>
      <c r="X97" s="151">
        <v>38</v>
      </c>
      <c r="Y97" s="156">
        <v>39</v>
      </c>
      <c r="Z97" s="150">
        <v>121</v>
      </c>
      <c r="AA97" s="151">
        <v>117</v>
      </c>
      <c r="AB97" s="151">
        <v>86</v>
      </c>
      <c r="AC97" s="151">
        <v>84</v>
      </c>
      <c r="AD97" s="151">
        <v>84</v>
      </c>
      <c r="AE97" s="151">
        <v>73</v>
      </c>
      <c r="AF97" s="151">
        <v>77</v>
      </c>
      <c r="AG97" s="151">
        <v>54</v>
      </c>
      <c r="AH97" s="151">
        <v>49</v>
      </c>
      <c r="AI97" s="152">
        <v>45</v>
      </c>
      <c r="AJ97" s="151">
        <v>92</v>
      </c>
      <c r="AK97" s="156">
        <v>58</v>
      </c>
      <c r="AL97" s="150">
        <v>266</v>
      </c>
      <c r="AM97" s="151">
        <v>286</v>
      </c>
      <c r="AN97" s="151">
        <v>237</v>
      </c>
      <c r="AO97" s="151">
        <v>239</v>
      </c>
      <c r="AP97" s="151">
        <v>163</v>
      </c>
      <c r="AQ97" s="151">
        <v>195</v>
      </c>
      <c r="AR97" s="151">
        <v>161</v>
      </c>
      <c r="AS97" s="151">
        <v>110</v>
      </c>
      <c r="AT97" s="151">
        <v>110</v>
      </c>
      <c r="AU97" s="152">
        <v>125</v>
      </c>
      <c r="AV97" s="151">
        <v>197</v>
      </c>
      <c r="AW97" s="156">
        <v>201</v>
      </c>
      <c r="AX97" s="150">
        <v>17</v>
      </c>
      <c r="AY97" s="151">
        <v>31</v>
      </c>
      <c r="AZ97" s="151">
        <v>13</v>
      </c>
      <c r="BA97" s="151">
        <v>11</v>
      </c>
      <c r="BB97" s="151">
        <v>15</v>
      </c>
      <c r="BC97" s="151">
        <v>11</v>
      </c>
      <c r="BD97" s="151">
        <v>9</v>
      </c>
      <c r="BE97" s="151">
        <v>9</v>
      </c>
      <c r="BF97" s="151">
        <v>8</v>
      </c>
      <c r="BG97" s="152">
        <v>17</v>
      </c>
      <c r="BH97" s="151">
        <v>16</v>
      </c>
      <c r="BI97" s="156">
        <v>10</v>
      </c>
      <c r="BJ97" s="150">
        <v>0</v>
      </c>
      <c r="BK97" s="151">
        <v>0</v>
      </c>
      <c r="BL97" s="151">
        <v>0</v>
      </c>
      <c r="BM97" s="151">
        <v>0</v>
      </c>
      <c r="BN97" s="151">
        <v>0</v>
      </c>
      <c r="BO97" s="151">
        <v>0</v>
      </c>
      <c r="BP97" s="151">
        <v>0</v>
      </c>
      <c r="BQ97" s="151">
        <v>0</v>
      </c>
      <c r="BR97" s="151">
        <v>0</v>
      </c>
      <c r="BS97" s="152">
        <v>0</v>
      </c>
      <c r="BT97" s="151">
        <v>0</v>
      </c>
      <c r="BU97" s="156">
        <v>0</v>
      </c>
      <c r="BV97" s="150">
        <v>471</v>
      </c>
      <c r="BW97" s="151">
        <v>503</v>
      </c>
      <c r="BX97" s="151">
        <v>396</v>
      </c>
      <c r="BY97" s="151">
        <v>425</v>
      </c>
      <c r="BZ97" s="151">
        <v>355</v>
      </c>
      <c r="CA97" s="151">
        <v>337</v>
      </c>
      <c r="CB97" s="151">
        <v>314</v>
      </c>
      <c r="CC97" s="151">
        <v>223</v>
      </c>
      <c r="CD97" s="151">
        <v>196</v>
      </c>
      <c r="CE97" s="152">
        <v>226</v>
      </c>
      <c r="CF97" s="151">
        <v>349</v>
      </c>
      <c r="CG97" s="161">
        <v>313</v>
      </c>
    </row>
    <row r="98" spans="1:85" s="24" customFormat="1" x14ac:dyDescent="0.2">
      <c r="A98" s="32" t="s">
        <v>198</v>
      </c>
      <c r="B98" s="49">
        <v>114</v>
      </c>
      <c r="C98" s="50">
        <v>100</v>
      </c>
      <c r="D98" s="50">
        <v>74</v>
      </c>
      <c r="E98" s="50">
        <v>58</v>
      </c>
      <c r="F98" s="50">
        <v>32</v>
      </c>
      <c r="G98" s="50">
        <v>20</v>
      </c>
      <c r="H98" s="50">
        <v>48</v>
      </c>
      <c r="I98" s="50">
        <v>35</v>
      </c>
      <c r="J98" s="50">
        <v>34</v>
      </c>
      <c r="K98" s="147">
        <v>55</v>
      </c>
      <c r="L98" s="50">
        <v>49</v>
      </c>
      <c r="M98" s="154">
        <v>64</v>
      </c>
      <c r="N98" s="49">
        <v>428</v>
      </c>
      <c r="O98" s="50">
        <v>413</v>
      </c>
      <c r="P98" s="50">
        <v>333</v>
      </c>
      <c r="Q98" s="50">
        <v>382</v>
      </c>
      <c r="R98" s="50">
        <v>372</v>
      </c>
      <c r="S98" s="50">
        <v>336</v>
      </c>
      <c r="T98" s="50">
        <v>289</v>
      </c>
      <c r="U98" s="50">
        <v>247</v>
      </c>
      <c r="V98" s="50">
        <v>304</v>
      </c>
      <c r="W98" s="147">
        <v>237</v>
      </c>
      <c r="X98" s="50">
        <v>303</v>
      </c>
      <c r="Y98" s="154">
        <v>257</v>
      </c>
      <c r="Z98" s="49">
        <v>858</v>
      </c>
      <c r="AA98" s="50">
        <v>785</v>
      </c>
      <c r="AB98" s="50">
        <v>730</v>
      </c>
      <c r="AC98" s="50">
        <v>616</v>
      </c>
      <c r="AD98" s="50">
        <v>688</v>
      </c>
      <c r="AE98" s="50">
        <v>656</v>
      </c>
      <c r="AF98" s="50">
        <v>650</v>
      </c>
      <c r="AG98" s="50">
        <v>660</v>
      </c>
      <c r="AH98" s="50">
        <v>809</v>
      </c>
      <c r="AI98" s="147">
        <v>894</v>
      </c>
      <c r="AJ98" s="50">
        <v>770</v>
      </c>
      <c r="AK98" s="154">
        <v>926</v>
      </c>
      <c r="AL98" s="49">
        <v>2495</v>
      </c>
      <c r="AM98" s="50">
        <v>2211</v>
      </c>
      <c r="AN98" s="50">
        <v>1931</v>
      </c>
      <c r="AO98" s="50">
        <v>1852</v>
      </c>
      <c r="AP98" s="50">
        <v>1938</v>
      </c>
      <c r="AQ98" s="50">
        <v>1862</v>
      </c>
      <c r="AR98" s="50">
        <v>1655</v>
      </c>
      <c r="AS98" s="50">
        <v>1770</v>
      </c>
      <c r="AT98" s="50">
        <v>2070</v>
      </c>
      <c r="AU98" s="147">
        <v>2056</v>
      </c>
      <c r="AV98" s="50">
        <v>2663</v>
      </c>
      <c r="AW98" s="154">
        <v>2118</v>
      </c>
      <c r="AX98" s="49">
        <v>120</v>
      </c>
      <c r="AY98" s="50">
        <v>120</v>
      </c>
      <c r="AZ98" s="50">
        <v>156</v>
      </c>
      <c r="BA98" s="50">
        <v>151</v>
      </c>
      <c r="BB98" s="50">
        <v>153</v>
      </c>
      <c r="BC98" s="50">
        <v>155</v>
      </c>
      <c r="BD98" s="50">
        <v>140</v>
      </c>
      <c r="BE98" s="50">
        <v>169</v>
      </c>
      <c r="BF98" s="50">
        <v>163</v>
      </c>
      <c r="BG98" s="147">
        <v>283</v>
      </c>
      <c r="BH98" s="50">
        <v>204</v>
      </c>
      <c r="BI98" s="154">
        <v>199</v>
      </c>
      <c r="BJ98" s="49">
        <v>0</v>
      </c>
      <c r="BK98" s="50">
        <v>0</v>
      </c>
      <c r="BL98" s="50">
        <v>0</v>
      </c>
      <c r="BM98" s="50">
        <v>0</v>
      </c>
      <c r="BN98" s="50">
        <v>8</v>
      </c>
      <c r="BO98" s="50">
        <v>0</v>
      </c>
      <c r="BP98" s="50">
        <v>0</v>
      </c>
      <c r="BQ98" s="50">
        <v>0</v>
      </c>
      <c r="BR98" s="50">
        <v>0</v>
      </c>
      <c r="BS98" s="147">
        <v>0</v>
      </c>
      <c r="BT98" s="50">
        <v>0</v>
      </c>
      <c r="BU98" s="154">
        <v>0</v>
      </c>
      <c r="BV98" s="49">
        <v>4015</v>
      </c>
      <c r="BW98" s="50">
        <v>3629</v>
      </c>
      <c r="BX98" s="50">
        <v>3224</v>
      </c>
      <c r="BY98" s="50">
        <v>3059</v>
      </c>
      <c r="BZ98" s="50">
        <v>3191</v>
      </c>
      <c r="CA98" s="50">
        <v>3029</v>
      </c>
      <c r="CB98" s="50">
        <v>2782</v>
      </c>
      <c r="CC98" s="50">
        <v>2881</v>
      </c>
      <c r="CD98" s="50">
        <v>3380</v>
      </c>
      <c r="CE98" s="147">
        <v>3525</v>
      </c>
      <c r="CF98" s="50">
        <v>3989</v>
      </c>
      <c r="CG98" s="159">
        <v>3564</v>
      </c>
    </row>
    <row r="99" spans="1:85" x14ac:dyDescent="0.2">
      <c r="A99" s="33" t="s">
        <v>195</v>
      </c>
      <c r="B99" s="148">
        <v>36</v>
      </c>
      <c r="C99" s="27">
        <v>33</v>
      </c>
      <c r="D99" s="27">
        <v>29</v>
      </c>
      <c r="E99" s="27">
        <v>15</v>
      </c>
      <c r="F99" s="27">
        <v>2</v>
      </c>
      <c r="G99" s="27">
        <v>2</v>
      </c>
      <c r="H99" s="27">
        <v>11</v>
      </c>
      <c r="I99" s="27">
        <v>10</v>
      </c>
      <c r="J99" s="27">
        <v>7</v>
      </c>
      <c r="K99" s="149">
        <v>16</v>
      </c>
      <c r="L99" s="27">
        <v>10</v>
      </c>
      <c r="M99" s="155">
        <v>15</v>
      </c>
      <c r="N99" s="148">
        <v>119</v>
      </c>
      <c r="O99" s="27">
        <v>123</v>
      </c>
      <c r="P99" s="27">
        <v>119</v>
      </c>
      <c r="Q99" s="27">
        <v>141</v>
      </c>
      <c r="R99" s="27">
        <v>134</v>
      </c>
      <c r="S99" s="27">
        <v>95</v>
      </c>
      <c r="T99" s="27">
        <v>119</v>
      </c>
      <c r="U99" s="27">
        <v>90</v>
      </c>
      <c r="V99" s="27">
        <v>88</v>
      </c>
      <c r="W99" s="149">
        <v>54</v>
      </c>
      <c r="X99" s="27">
        <v>88</v>
      </c>
      <c r="Y99" s="155">
        <v>84</v>
      </c>
      <c r="Z99" s="148">
        <v>268</v>
      </c>
      <c r="AA99" s="27">
        <v>264</v>
      </c>
      <c r="AB99" s="27">
        <v>223</v>
      </c>
      <c r="AC99" s="27">
        <v>228</v>
      </c>
      <c r="AD99" s="27">
        <v>198</v>
      </c>
      <c r="AE99" s="27">
        <v>217</v>
      </c>
      <c r="AF99" s="27">
        <v>215</v>
      </c>
      <c r="AG99" s="27">
        <v>160</v>
      </c>
      <c r="AH99" s="27">
        <v>265</v>
      </c>
      <c r="AI99" s="149">
        <v>183</v>
      </c>
      <c r="AJ99" s="27">
        <v>198</v>
      </c>
      <c r="AK99" s="155">
        <v>223</v>
      </c>
      <c r="AL99" s="148">
        <v>901</v>
      </c>
      <c r="AM99" s="27">
        <v>753</v>
      </c>
      <c r="AN99" s="27">
        <v>576</v>
      </c>
      <c r="AO99" s="27">
        <v>661</v>
      </c>
      <c r="AP99" s="27">
        <v>620</v>
      </c>
      <c r="AQ99" s="27">
        <v>659</v>
      </c>
      <c r="AR99" s="27">
        <v>525</v>
      </c>
      <c r="AS99" s="27">
        <v>499</v>
      </c>
      <c r="AT99" s="27">
        <v>573</v>
      </c>
      <c r="AU99" s="149">
        <v>601</v>
      </c>
      <c r="AV99" s="27">
        <v>626</v>
      </c>
      <c r="AW99" s="155">
        <v>733</v>
      </c>
      <c r="AX99" s="148">
        <v>51</v>
      </c>
      <c r="AY99" s="27">
        <v>33</v>
      </c>
      <c r="AZ99" s="27">
        <v>39</v>
      </c>
      <c r="BA99" s="27">
        <v>56</v>
      </c>
      <c r="BB99" s="27">
        <v>53</v>
      </c>
      <c r="BC99" s="27">
        <v>51</v>
      </c>
      <c r="BD99" s="27">
        <v>60</v>
      </c>
      <c r="BE99" s="27">
        <v>52</v>
      </c>
      <c r="BF99" s="27">
        <v>60</v>
      </c>
      <c r="BG99" s="149">
        <v>52</v>
      </c>
      <c r="BH99" s="27">
        <v>71</v>
      </c>
      <c r="BI99" s="155">
        <v>66</v>
      </c>
      <c r="BJ99" s="148">
        <v>0</v>
      </c>
      <c r="BK99" s="27">
        <v>0</v>
      </c>
      <c r="BL99" s="27">
        <v>0</v>
      </c>
      <c r="BM99" s="27">
        <v>0</v>
      </c>
      <c r="BN99" s="27">
        <v>2</v>
      </c>
      <c r="BO99" s="27">
        <v>0</v>
      </c>
      <c r="BP99" s="27">
        <v>0</v>
      </c>
      <c r="BQ99" s="27">
        <v>0</v>
      </c>
      <c r="BR99" s="27">
        <v>0</v>
      </c>
      <c r="BS99" s="149">
        <v>0</v>
      </c>
      <c r="BT99" s="27">
        <v>0</v>
      </c>
      <c r="BU99" s="155">
        <v>0</v>
      </c>
      <c r="BV99" s="148">
        <v>1375</v>
      </c>
      <c r="BW99" s="27">
        <v>1206</v>
      </c>
      <c r="BX99" s="27">
        <v>986</v>
      </c>
      <c r="BY99" s="27">
        <v>1101</v>
      </c>
      <c r="BZ99" s="27">
        <v>1009</v>
      </c>
      <c r="CA99" s="27">
        <v>1024</v>
      </c>
      <c r="CB99" s="27">
        <v>930</v>
      </c>
      <c r="CC99" s="27">
        <v>811</v>
      </c>
      <c r="CD99" s="27">
        <v>993</v>
      </c>
      <c r="CE99" s="149">
        <v>906</v>
      </c>
      <c r="CF99" s="27">
        <v>993</v>
      </c>
      <c r="CG99" s="160">
        <v>1121</v>
      </c>
    </row>
    <row r="100" spans="1:85" x14ac:dyDescent="0.2">
      <c r="A100" s="33" t="s">
        <v>124</v>
      </c>
      <c r="B100" s="148">
        <v>10</v>
      </c>
      <c r="C100" s="27">
        <v>16</v>
      </c>
      <c r="D100" s="27">
        <v>14</v>
      </c>
      <c r="E100" s="27">
        <v>12</v>
      </c>
      <c r="F100" s="27">
        <v>11</v>
      </c>
      <c r="G100" s="27">
        <v>2</v>
      </c>
      <c r="H100" s="27">
        <v>9</v>
      </c>
      <c r="I100" s="27">
        <v>4</v>
      </c>
      <c r="J100" s="27">
        <v>10</v>
      </c>
      <c r="K100" s="149">
        <v>5</v>
      </c>
      <c r="L100" s="27">
        <v>9</v>
      </c>
      <c r="M100" s="155">
        <v>1</v>
      </c>
      <c r="N100" s="148">
        <v>42</v>
      </c>
      <c r="O100" s="27">
        <v>42</v>
      </c>
      <c r="P100" s="27">
        <v>27</v>
      </c>
      <c r="Q100" s="27">
        <v>20</v>
      </c>
      <c r="R100" s="27">
        <v>43</v>
      </c>
      <c r="S100" s="27">
        <v>40</v>
      </c>
      <c r="T100" s="27">
        <v>31</v>
      </c>
      <c r="U100" s="27">
        <v>29</v>
      </c>
      <c r="V100" s="27">
        <v>37</v>
      </c>
      <c r="W100" s="149">
        <v>38</v>
      </c>
      <c r="X100" s="27">
        <v>37</v>
      </c>
      <c r="Y100" s="155">
        <v>26</v>
      </c>
      <c r="Z100" s="148">
        <v>75</v>
      </c>
      <c r="AA100" s="27">
        <v>87</v>
      </c>
      <c r="AB100" s="27">
        <v>52</v>
      </c>
      <c r="AC100" s="27">
        <v>53</v>
      </c>
      <c r="AD100" s="27">
        <v>111</v>
      </c>
      <c r="AE100" s="27">
        <v>94</v>
      </c>
      <c r="AF100" s="27">
        <v>62</v>
      </c>
      <c r="AG100" s="27">
        <v>88</v>
      </c>
      <c r="AH100" s="27">
        <v>85</v>
      </c>
      <c r="AI100" s="149">
        <v>76</v>
      </c>
      <c r="AJ100" s="27">
        <v>68</v>
      </c>
      <c r="AK100" s="155">
        <v>269</v>
      </c>
      <c r="AL100" s="148">
        <v>253</v>
      </c>
      <c r="AM100" s="27">
        <v>254</v>
      </c>
      <c r="AN100" s="27">
        <v>186</v>
      </c>
      <c r="AO100" s="27">
        <v>192</v>
      </c>
      <c r="AP100" s="27">
        <v>278</v>
      </c>
      <c r="AQ100" s="27">
        <v>262</v>
      </c>
      <c r="AR100" s="27">
        <v>227</v>
      </c>
      <c r="AS100" s="27">
        <v>278</v>
      </c>
      <c r="AT100" s="27">
        <v>203</v>
      </c>
      <c r="AU100" s="149">
        <v>174</v>
      </c>
      <c r="AV100" s="27">
        <v>236</v>
      </c>
      <c r="AW100" s="155">
        <v>372</v>
      </c>
      <c r="AX100" s="148">
        <v>10</v>
      </c>
      <c r="AY100" s="27">
        <v>15</v>
      </c>
      <c r="AZ100" s="27">
        <v>18</v>
      </c>
      <c r="BA100" s="27">
        <v>25</v>
      </c>
      <c r="BB100" s="27">
        <v>20</v>
      </c>
      <c r="BC100" s="27">
        <v>15</v>
      </c>
      <c r="BD100" s="27">
        <v>15</v>
      </c>
      <c r="BE100" s="27">
        <v>22</v>
      </c>
      <c r="BF100" s="27">
        <v>11</v>
      </c>
      <c r="BG100" s="149">
        <v>21</v>
      </c>
      <c r="BH100" s="27">
        <v>15</v>
      </c>
      <c r="BI100" s="155">
        <v>24</v>
      </c>
      <c r="BJ100" s="148">
        <v>0</v>
      </c>
      <c r="BK100" s="27">
        <v>0</v>
      </c>
      <c r="BL100" s="27">
        <v>0</v>
      </c>
      <c r="BM100" s="27">
        <v>0</v>
      </c>
      <c r="BN100" s="27">
        <v>2</v>
      </c>
      <c r="BO100" s="27">
        <v>0</v>
      </c>
      <c r="BP100" s="27">
        <v>0</v>
      </c>
      <c r="BQ100" s="27">
        <v>0</v>
      </c>
      <c r="BR100" s="27">
        <v>0</v>
      </c>
      <c r="BS100" s="149">
        <v>0</v>
      </c>
      <c r="BT100" s="27">
        <v>0</v>
      </c>
      <c r="BU100" s="155">
        <v>0</v>
      </c>
      <c r="BV100" s="148">
        <v>390</v>
      </c>
      <c r="BW100" s="27">
        <v>414</v>
      </c>
      <c r="BX100" s="27">
        <v>297</v>
      </c>
      <c r="BY100" s="27">
        <v>302</v>
      </c>
      <c r="BZ100" s="27">
        <v>465</v>
      </c>
      <c r="CA100" s="27">
        <v>413</v>
      </c>
      <c r="CB100" s="27">
        <v>344</v>
      </c>
      <c r="CC100" s="27">
        <v>421</v>
      </c>
      <c r="CD100" s="27">
        <v>346</v>
      </c>
      <c r="CE100" s="149">
        <v>314</v>
      </c>
      <c r="CF100" s="27">
        <v>365</v>
      </c>
      <c r="CG100" s="160">
        <v>692</v>
      </c>
    </row>
    <row r="101" spans="1:85" x14ac:dyDescent="0.2">
      <c r="A101" s="33" t="s">
        <v>125</v>
      </c>
      <c r="B101" s="148">
        <v>31</v>
      </c>
      <c r="C101" s="27">
        <v>20</v>
      </c>
      <c r="D101" s="27">
        <v>14</v>
      </c>
      <c r="E101" s="27">
        <v>11</v>
      </c>
      <c r="F101" s="27">
        <v>2</v>
      </c>
      <c r="G101" s="27">
        <v>5</v>
      </c>
      <c r="H101" s="27">
        <v>12</v>
      </c>
      <c r="I101" s="27">
        <v>7</v>
      </c>
      <c r="J101" s="27">
        <v>2</v>
      </c>
      <c r="K101" s="149">
        <v>6</v>
      </c>
      <c r="L101" s="27">
        <v>14</v>
      </c>
      <c r="M101" s="155">
        <v>17</v>
      </c>
      <c r="N101" s="148">
        <v>98</v>
      </c>
      <c r="O101" s="27">
        <v>79</v>
      </c>
      <c r="P101" s="27">
        <v>83</v>
      </c>
      <c r="Q101" s="27">
        <v>82</v>
      </c>
      <c r="R101" s="27">
        <v>79</v>
      </c>
      <c r="S101" s="27">
        <v>69</v>
      </c>
      <c r="T101" s="27">
        <v>57</v>
      </c>
      <c r="U101" s="27">
        <v>57</v>
      </c>
      <c r="V101" s="27">
        <v>69</v>
      </c>
      <c r="W101" s="149">
        <v>47</v>
      </c>
      <c r="X101" s="27">
        <v>118</v>
      </c>
      <c r="Y101" s="155">
        <v>56</v>
      </c>
      <c r="Z101" s="148">
        <v>222</v>
      </c>
      <c r="AA101" s="27">
        <v>145</v>
      </c>
      <c r="AB101" s="27">
        <v>192</v>
      </c>
      <c r="AC101" s="27">
        <v>144</v>
      </c>
      <c r="AD101" s="27">
        <v>144</v>
      </c>
      <c r="AE101" s="27">
        <v>115</v>
      </c>
      <c r="AF101" s="27">
        <v>146</v>
      </c>
      <c r="AG101" s="27">
        <v>170</v>
      </c>
      <c r="AH101" s="27">
        <v>189</v>
      </c>
      <c r="AI101" s="149">
        <v>271</v>
      </c>
      <c r="AJ101" s="27">
        <v>204</v>
      </c>
      <c r="AK101" s="155">
        <v>210</v>
      </c>
      <c r="AL101" s="148">
        <v>554</v>
      </c>
      <c r="AM101" s="27">
        <v>519</v>
      </c>
      <c r="AN101" s="27">
        <v>452</v>
      </c>
      <c r="AO101" s="27">
        <v>422</v>
      </c>
      <c r="AP101" s="27">
        <v>431</v>
      </c>
      <c r="AQ101" s="27">
        <v>400</v>
      </c>
      <c r="AR101" s="27">
        <v>380</v>
      </c>
      <c r="AS101" s="27">
        <v>488</v>
      </c>
      <c r="AT101" s="27">
        <v>441</v>
      </c>
      <c r="AU101" s="149">
        <v>613</v>
      </c>
      <c r="AV101" s="27">
        <v>415</v>
      </c>
      <c r="AW101" s="155">
        <v>453</v>
      </c>
      <c r="AX101" s="148">
        <v>35</v>
      </c>
      <c r="AY101" s="27">
        <v>35</v>
      </c>
      <c r="AZ101" s="27">
        <v>45</v>
      </c>
      <c r="BA101" s="27">
        <v>24</v>
      </c>
      <c r="BB101" s="27">
        <v>41</v>
      </c>
      <c r="BC101" s="27">
        <v>43</v>
      </c>
      <c r="BD101" s="27">
        <v>26</v>
      </c>
      <c r="BE101" s="27">
        <v>47</v>
      </c>
      <c r="BF101" s="27">
        <v>40</v>
      </c>
      <c r="BG101" s="149">
        <v>27</v>
      </c>
      <c r="BH101" s="27">
        <v>39</v>
      </c>
      <c r="BI101" s="155">
        <v>49</v>
      </c>
      <c r="BJ101" s="148">
        <v>0</v>
      </c>
      <c r="BK101" s="27">
        <v>0</v>
      </c>
      <c r="BL101" s="27">
        <v>0</v>
      </c>
      <c r="BM101" s="27">
        <v>0</v>
      </c>
      <c r="BN101" s="27">
        <v>0</v>
      </c>
      <c r="BO101" s="27">
        <v>0</v>
      </c>
      <c r="BP101" s="27">
        <v>0</v>
      </c>
      <c r="BQ101" s="27">
        <v>0</v>
      </c>
      <c r="BR101" s="27">
        <v>0</v>
      </c>
      <c r="BS101" s="149">
        <v>0</v>
      </c>
      <c r="BT101" s="27">
        <v>0</v>
      </c>
      <c r="BU101" s="155">
        <v>0</v>
      </c>
      <c r="BV101" s="148">
        <v>940</v>
      </c>
      <c r="BW101" s="27">
        <v>798</v>
      </c>
      <c r="BX101" s="27">
        <v>786</v>
      </c>
      <c r="BY101" s="27">
        <v>683</v>
      </c>
      <c r="BZ101" s="27">
        <v>697</v>
      </c>
      <c r="CA101" s="27">
        <v>632</v>
      </c>
      <c r="CB101" s="27">
        <v>621</v>
      </c>
      <c r="CC101" s="27">
        <v>769</v>
      </c>
      <c r="CD101" s="27">
        <v>741</v>
      </c>
      <c r="CE101" s="149">
        <v>964</v>
      </c>
      <c r="CF101" s="27">
        <v>790</v>
      </c>
      <c r="CG101" s="160">
        <v>785</v>
      </c>
    </row>
    <row r="102" spans="1:85" x14ac:dyDescent="0.2">
      <c r="A102" s="33" t="s">
        <v>126</v>
      </c>
      <c r="B102" s="148">
        <v>8</v>
      </c>
      <c r="C102" s="27">
        <v>9</v>
      </c>
      <c r="D102" s="27">
        <v>4</v>
      </c>
      <c r="E102" s="27">
        <v>3</v>
      </c>
      <c r="F102" s="27">
        <v>3</v>
      </c>
      <c r="G102" s="27">
        <v>3</v>
      </c>
      <c r="H102" s="27">
        <v>5</v>
      </c>
      <c r="I102" s="27">
        <v>9</v>
      </c>
      <c r="J102" s="27">
        <v>6</v>
      </c>
      <c r="K102" s="149">
        <v>7</v>
      </c>
      <c r="L102" s="27">
        <v>4</v>
      </c>
      <c r="M102" s="155">
        <v>19</v>
      </c>
      <c r="N102" s="148">
        <v>71</v>
      </c>
      <c r="O102" s="27">
        <v>83</v>
      </c>
      <c r="P102" s="27">
        <v>42</v>
      </c>
      <c r="Q102" s="27">
        <v>30</v>
      </c>
      <c r="R102" s="27">
        <v>25</v>
      </c>
      <c r="S102" s="27">
        <v>30</v>
      </c>
      <c r="T102" s="27">
        <v>22</v>
      </c>
      <c r="U102" s="27">
        <v>16</v>
      </c>
      <c r="V102" s="27">
        <v>38</v>
      </c>
      <c r="W102" s="149">
        <v>14</v>
      </c>
      <c r="X102" s="27">
        <v>17</v>
      </c>
      <c r="Y102" s="155">
        <v>30</v>
      </c>
      <c r="Z102" s="148">
        <v>128</v>
      </c>
      <c r="AA102" s="27">
        <v>135</v>
      </c>
      <c r="AB102" s="27">
        <v>87</v>
      </c>
      <c r="AC102" s="27">
        <v>81</v>
      </c>
      <c r="AD102" s="27">
        <v>79</v>
      </c>
      <c r="AE102" s="27">
        <v>73</v>
      </c>
      <c r="AF102" s="27">
        <v>74</v>
      </c>
      <c r="AG102" s="27">
        <v>72</v>
      </c>
      <c r="AH102" s="27">
        <v>81</v>
      </c>
      <c r="AI102" s="149">
        <v>63</v>
      </c>
      <c r="AJ102" s="27">
        <v>69</v>
      </c>
      <c r="AK102" s="155">
        <v>79</v>
      </c>
      <c r="AL102" s="148">
        <v>372</v>
      </c>
      <c r="AM102" s="27">
        <v>299</v>
      </c>
      <c r="AN102" s="27">
        <v>265</v>
      </c>
      <c r="AO102" s="27">
        <v>269</v>
      </c>
      <c r="AP102" s="27">
        <v>312</v>
      </c>
      <c r="AQ102" s="27">
        <v>221</v>
      </c>
      <c r="AR102" s="27">
        <v>205</v>
      </c>
      <c r="AS102" s="27">
        <v>213</v>
      </c>
      <c r="AT102" s="27">
        <v>187</v>
      </c>
      <c r="AU102" s="149">
        <v>247</v>
      </c>
      <c r="AV102" s="27">
        <v>200</v>
      </c>
      <c r="AW102" s="155">
        <v>223</v>
      </c>
      <c r="AX102" s="148">
        <v>15</v>
      </c>
      <c r="AY102" s="27">
        <v>12</v>
      </c>
      <c r="AZ102" s="27">
        <v>18</v>
      </c>
      <c r="BA102" s="27">
        <v>25</v>
      </c>
      <c r="BB102" s="27">
        <v>21</v>
      </c>
      <c r="BC102" s="27">
        <v>25</v>
      </c>
      <c r="BD102" s="27">
        <v>17</v>
      </c>
      <c r="BE102" s="27">
        <v>33</v>
      </c>
      <c r="BF102" s="27">
        <v>19</v>
      </c>
      <c r="BG102" s="149">
        <v>12</v>
      </c>
      <c r="BH102" s="27">
        <v>24</v>
      </c>
      <c r="BI102" s="155">
        <v>38</v>
      </c>
      <c r="BJ102" s="148">
        <v>0</v>
      </c>
      <c r="BK102" s="27">
        <v>0</v>
      </c>
      <c r="BL102" s="27">
        <v>0</v>
      </c>
      <c r="BM102" s="27">
        <v>0</v>
      </c>
      <c r="BN102" s="27">
        <v>4</v>
      </c>
      <c r="BO102" s="27">
        <v>0</v>
      </c>
      <c r="BP102" s="27">
        <v>0</v>
      </c>
      <c r="BQ102" s="27">
        <v>0</v>
      </c>
      <c r="BR102" s="27">
        <v>0</v>
      </c>
      <c r="BS102" s="149">
        <v>0</v>
      </c>
      <c r="BT102" s="27">
        <v>0</v>
      </c>
      <c r="BU102" s="155">
        <v>0</v>
      </c>
      <c r="BV102" s="148">
        <v>594</v>
      </c>
      <c r="BW102" s="27">
        <v>538</v>
      </c>
      <c r="BX102" s="27">
        <v>416</v>
      </c>
      <c r="BY102" s="27">
        <v>408</v>
      </c>
      <c r="BZ102" s="27">
        <v>444</v>
      </c>
      <c r="CA102" s="27">
        <v>352</v>
      </c>
      <c r="CB102" s="27">
        <v>323</v>
      </c>
      <c r="CC102" s="27">
        <v>343</v>
      </c>
      <c r="CD102" s="27">
        <v>331</v>
      </c>
      <c r="CE102" s="149">
        <v>343</v>
      </c>
      <c r="CF102" s="27">
        <v>314</v>
      </c>
      <c r="CG102" s="160">
        <v>389</v>
      </c>
    </row>
    <row r="103" spans="1:85" x14ac:dyDescent="0.2">
      <c r="A103" s="33" t="s">
        <v>230</v>
      </c>
      <c r="B103" s="148">
        <v>6</v>
      </c>
      <c r="C103" s="27">
        <v>0</v>
      </c>
      <c r="D103" s="27">
        <v>1</v>
      </c>
      <c r="E103" s="27">
        <v>4</v>
      </c>
      <c r="F103" s="27">
        <v>0</v>
      </c>
      <c r="G103" s="27">
        <v>0</v>
      </c>
      <c r="H103" s="27">
        <v>0</v>
      </c>
      <c r="I103" s="27">
        <v>1</v>
      </c>
      <c r="J103" s="27">
        <v>1</v>
      </c>
      <c r="K103" s="149">
        <v>6</v>
      </c>
      <c r="L103" s="27">
        <v>1</v>
      </c>
      <c r="M103" s="155">
        <v>2</v>
      </c>
      <c r="N103" s="148">
        <v>20</v>
      </c>
      <c r="O103" s="27">
        <v>21</v>
      </c>
      <c r="P103" s="27">
        <v>5</v>
      </c>
      <c r="Q103" s="27">
        <v>11</v>
      </c>
      <c r="R103" s="27">
        <v>5</v>
      </c>
      <c r="S103" s="27">
        <v>3</v>
      </c>
      <c r="T103" s="27">
        <v>9</v>
      </c>
      <c r="U103" s="27">
        <v>7</v>
      </c>
      <c r="V103" s="27">
        <v>3</v>
      </c>
      <c r="W103" s="149">
        <v>17</v>
      </c>
      <c r="X103" s="27">
        <v>4</v>
      </c>
      <c r="Y103" s="155">
        <v>5</v>
      </c>
      <c r="Z103" s="148">
        <v>26</v>
      </c>
      <c r="AA103" s="27">
        <v>17</v>
      </c>
      <c r="AB103" s="27">
        <v>71</v>
      </c>
      <c r="AC103" s="27">
        <v>7</v>
      </c>
      <c r="AD103" s="27">
        <v>17</v>
      </c>
      <c r="AE103" s="27">
        <v>8</v>
      </c>
      <c r="AF103" s="27">
        <v>13</v>
      </c>
      <c r="AG103" s="27">
        <v>12</v>
      </c>
      <c r="AH103" s="27">
        <v>22</v>
      </c>
      <c r="AI103" s="149">
        <v>7</v>
      </c>
      <c r="AJ103" s="27">
        <v>42</v>
      </c>
      <c r="AK103" s="155">
        <v>25</v>
      </c>
      <c r="AL103" s="148">
        <v>105</v>
      </c>
      <c r="AM103" s="27">
        <v>80</v>
      </c>
      <c r="AN103" s="27">
        <v>213</v>
      </c>
      <c r="AO103" s="27">
        <v>62</v>
      </c>
      <c r="AP103" s="27">
        <v>57</v>
      </c>
      <c r="AQ103" s="27">
        <v>38</v>
      </c>
      <c r="AR103" s="27">
        <v>52</v>
      </c>
      <c r="AS103" s="27">
        <v>51</v>
      </c>
      <c r="AT103" s="27">
        <v>402</v>
      </c>
      <c r="AU103" s="149">
        <v>62</v>
      </c>
      <c r="AV103" s="27">
        <v>812</v>
      </c>
      <c r="AW103" s="155">
        <v>68</v>
      </c>
      <c r="AX103" s="148">
        <v>3</v>
      </c>
      <c r="AY103" s="27">
        <v>3</v>
      </c>
      <c r="AZ103" s="27">
        <v>24</v>
      </c>
      <c r="BA103" s="27">
        <v>1</v>
      </c>
      <c r="BB103" s="27">
        <v>4</v>
      </c>
      <c r="BC103" s="27">
        <v>5</v>
      </c>
      <c r="BD103" s="27">
        <v>3</v>
      </c>
      <c r="BE103" s="27">
        <v>5</v>
      </c>
      <c r="BF103" s="27">
        <v>25</v>
      </c>
      <c r="BG103" s="149">
        <v>149</v>
      </c>
      <c r="BH103" s="27">
        <v>34</v>
      </c>
      <c r="BI103" s="155"/>
      <c r="BJ103" s="148">
        <v>0</v>
      </c>
      <c r="BK103" s="27">
        <v>0</v>
      </c>
      <c r="BL103" s="27">
        <v>0</v>
      </c>
      <c r="BM103" s="27">
        <v>0</v>
      </c>
      <c r="BN103" s="27">
        <v>0</v>
      </c>
      <c r="BO103" s="27">
        <v>0</v>
      </c>
      <c r="BP103" s="27">
        <v>0</v>
      </c>
      <c r="BQ103" s="27">
        <v>0</v>
      </c>
      <c r="BR103" s="27">
        <v>0</v>
      </c>
      <c r="BS103" s="149">
        <v>0</v>
      </c>
      <c r="BT103" s="27">
        <v>0</v>
      </c>
      <c r="BU103" s="155">
        <v>0</v>
      </c>
      <c r="BV103" s="148">
        <v>160</v>
      </c>
      <c r="BW103" s="27">
        <v>121</v>
      </c>
      <c r="BX103" s="27">
        <v>314</v>
      </c>
      <c r="BY103" s="27">
        <v>85</v>
      </c>
      <c r="BZ103" s="27">
        <v>83</v>
      </c>
      <c r="CA103" s="27">
        <v>54</v>
      </c>
      <c r="CB103" s="27">
        <v>77</v>
      </c>
      <c r="CC103" s="27">
        <v>76</v>
      </c>
      <c r="CD103" s="27">
        <v>453</v>
      </c>
      <c r="CE103" s="149">
        <v>241</v>
      </c>
      <c r="CF103" s="27">
        <v>893</v>
      </c>
      <c r="CG103" s="160">
        <v>100</v>
      </c>
    </row>
    <row r="104" spans="1:85" ht="13.5" thickBot="1" x14ac:dyDescent="0.25">
      <c r="A104" s="34" t="s">
        <v>127</v>
      </c>
      <c r="B104" s="150">
        <v>23</v>
      </c>
      <c r="C104" s="151">
        <v>22</v>
      </c>
      <c r="D104" s="151">
        <v>12</v>
      </c>
      <c r="E104" s="151">
        <v>13</v>
      </c>
      <c r="F104" s="151">
        <v>14</v>
      </c>
      <c r="G104" s="151">
        <v>8</v>
      </c>
      <c r="H104" s="151">
        <v>11</v>
      </c>
      <c r="I104" s="151">
        <v>4</v>
      </c>
      <c r="J104" s="151">
        <v>8</v>
      </c>
      <c r="K104" s="152">
        <v>15</v>
      </c>
      <c r="L104" s="151">
        <v>11</v>
      </c>
      <c r="M104" s="156">
        <v>10</v>
      </c>
      <c r="N104" s="150">
        <v>78</v>
      </c>
      <c r="O104" s="151">
        <v>65</v>
      </c>
      <c r="P104" s="151">
        <v>57</v>
      </c>
      <c r="Q104" s="151">
        <v>98</v>
      </c>
      <c r="R104" s="151">
        <v>86</v>
      </c>
      <c r="S104" s="151">
        <v>99</v>
      </c>
      <c r="T104" s="151">
        <v>51</v>
      </c>
      <c r="U104" s="151">
        <v>48</v>
      </c>
      <c r="V104" s="151">
        <v>69</v>
      </c>
      <c r="W104" s="152">
        <v>67</v>
      </c>
      <c r="X104" s="151">
        <v>39</v>
      </c>
      <c r="Y104" s="156">
        <v>56</v>
      </c>
      <c r="Z104" s="150">
        <v>139</v>
      </c>
      <c r="AA104" s="151">
        <v>137</v>
      </c>
      <c r="AB104" s="151">
        <v>105</v>
      </c>
      <c r="AC104" s="151">
        <v>103</v>
      </c>
      <c r="AD104" s="151">
        <v>139</v>
      </c>
      <c r="AE104" s="151">
        <v>149</v>
      </c>
      <c r="AF104" s="151">
        <v>140</v>
      </c>
      <c r="AG104" s="151">
        <v>158</v>
      </c>
      <c r="AH104" s="151">
        <v>167</v>
      </c>
      <c r="AI104" s="152">
        <v>294</v>
      </c>
      <c r="AJ104" s="151">
        <v>189</v>
      </c>
      <c r="AK104" s="156">
        <v>120</v>
      </c>
      <c r="AL104" s="150">
        <v>310</v>
      </c>
      <c r="AM104" s="151">
        <v>306</v>
      </c>
      <c r="AN104" s="151">
        <v>239</v>
      </c>
      <c r="AO104" s="151">
        <v>246</v>
      </c>
      <c r="AP104" s="151">
        <v>240</v>
      </c>
      <c r="AQ104" s="151">
        <v>282</v>
      </c>
      <c r="AR104" s="151">
        <v>266</v>
      </c>
      <c r="AS104" s="151">
        <v>241</v>
      </c>
      <c r="AT104" s="151">
        <v>264</v>
      </c>
      <c r="AU104" s="152">
        <v>359</v>
      </c>
      <c r="AV104" s="151">
        <v>374</v>
      </c>
      <c r="AW104" s="156">
        <v>269</v>
      </c>
      <c r="AX104" s="150">
        <v>6</v>
      </c>
      <c r="AY104" s="151">
        <v>22</v>
      </c>
      <c r="AZ104" s="151">
        <v>12</v>
      </c>
      <c r="BA104" s="151">
        <v>20</v>
      </c>
      <c r="BB104" s="151">
        <v>14</v>
      </c>
      <c r="BC104" s="151">
        <v>16</v>
      </c>
      <c r="BD104" s="151">
        <v>19</v>
      </c>
      <c r="BE104" s="151">
        <v>10</v>
      </c>
      <c r="BF104" s="151">
        <v>8</v>
      </c>
      <c r="BG104" s="152">
        <v>22</v>
      </c>
      <c r="BH104" s="151">
        <v>21</v>
      </c>
      <c r="BI104" s="156">
        <v>22</v>
      </c>
      <c r="BJ104" s="150">
        <v>0</v>
      </c>
      <c r="BK104" s="151">
        <v>0</v>
      </c>
      <c r="BL104" s="151">
        <v>0</v>
      </c>
      <c r="BM104" s="151">
        <v>0</v>
      </c>
      <c r="BN104" s="151">
        <v>0</v>
      </c>
      <c r="BO104" s="151">
        <v>0</v>
      </c>
      <c r="BP104" s="151">
        <v>0</v>
      </c>
      <c r="BQ104" s="151">
        <v>0</v>
      </c>
      <c r="BR104" s="151">
        <v>0</v>
      </c>
      <c r="BS104" s="152">
        <v>0</v>
      </c>
      <c r="BT104" s="151">
        <v>0</v>
      </c>
      <c r="BU104" s="156">
        <v>0</v>
      </c>
      <c r="BV104" s="150">
        <v>556</v>
      </c>
      <c r="BW104" s="151">
        <v>552</v>
      </c>
      <c r="BX104" s="151">
        <v>425</v>
      </c>
      <c r="BY104" s="151">
        <v>480</v>
      </c>
      <c r="BZ104" s="151">
        <v>493</v>
      </c>
      <c r="CA104" s="151">
        <v>554</v>
      </c>
      <c r="CB104" s="151">
        <v>487</v>
      </c>
      <c r="CC104" s="151">
        <v>461</v>
      </c>
      <c r="CD104" s="151">
        <v>516</v>
      </c>
      <c r="CE104" s="152">
        <v>757</v>
      </c>
      <c r="CF104" s="151">
        <v>634</v>
      </c>
      <c r="CG104" s="161">
        <v>477</v>
      </c>
    </row>
    <row r="105" spans="1:85" s="24" customFormat="1" x14ac:dyDescent="0.2">
      <c r="A105" s="32" t="s">
        <v>197</v>
      </c>
      <c r="B105" s="49">
        <v>61</v>
      </c>
      <c r="C105" s="50">
        <v>47</v>
      </c>
      <c r="D105" s="50">
        <v>49</v>
      </c>
      <c r="E105" s="50">
        <v>35</v>
      </c>
      <c r="F105" s="50">
        <v>18</v>
      </c>
      <c r="G105" s="50">
        <v>26</v>
      </c>
      <c r="H105" s="50">
        <v>38</v>
      </c>
      <c r="I105" s="50">
        <v>31</v>
      </c>
      <c r="J105" s="50">
        <v>16</v>
      </c>
      <c r="K105" s="147">
        <v>66</v>
      </c>
      <c r="L105" s="50">
        <v>28</v>
      </c>
      <c r="M105" s="154">
        <v>33</v>
      </c>
      <c r="N105" s="49">
        <v>331</v>
      </c>
      <c r="O105" s="50">
        <v>389</v>
      </c>
      <c r="P105" s="50">
        <v>310</v>
      </c>
      <c r="Q105" s="50">
        <v>297</v>
      </c>
      <c r="R105" s="50">
        <v>140</v>
      </c>
      <c r="S105" s="50">
        <v>160</v>
      </c>
      <c r="T105" s="50">
        <v>167</v>
      </c>
      <c r="U105" s="50">
        <v>156</v>
      </c>
      <c r="V105" s="50">
        <v>141</v>
      </c>
      <c r="W105" s="147">
        <v>138</v>
      </c>
      <c r="X105" s="50">
        <v>187</v>
      </c>
      <c r="Y105" s="154">
        <v>195</v>
      </c>
      <c r="Z105" s="49">
        <v>790</v>
      </c>
      <c r="AA105" s="50">
        <v>698</v>
      </c>
      <c r="AB105" s="50">
        <v>648</v>
      </c>
      <c r="AC105" s="50">
        <v>652</v>
      </c>
      <c r="AD105" s="50">
        <v>499</v>
      </c>
      <c r="AE105" s="50">
        <v>487</v>
      </c>
      <c r="AF105" s="50">
        <v>491</v>
      </c>
      <c r="AG105" s="50">
        <v>450</v>
      </c>
      <c r="AH105" s="50">
        <v>569</v>
      </c>
      <c r="AI105" s="147">
        <v>460</v>
      </c>
      <c r="AJ105" s="50">
        <v>672</v>
      </c>
      <c r="AK105" s="154">
        <v>590</v>
      </c>
      <c r="AL105" s="49">
        <v>2258</v>
      </c>
      <c r="AM105" s="50">
        <v>2192</v>
      </c>
      <c r="AN105" s="50">
        <v>2072</v>
      </c>
      <c r="AO105" s="50">
        <v>1670</v>
      </c>
      <c r="AP105" s="50">
        <v>1566</v>
      </c>
      <c r="AQ105" s="50">
        <v>1604</v>
      </c>
      <c r="AR105" s="50">
        <v>1641</v>
      </c>
      <c r="AS105" s="50">
        <v>1597</v>
      </c>
      <c r="AT105" s="50">
        <v>1838</v>
      </c>
      <c r="AU105" s="147">
        <v>2344</v>
      </c>
      <c r="AV105" s="50">
        <v>2553</v>
      </c>
      <c r="AW105" s="154">
        <v>2261</v>
      </c>
      <c r="AX105" s="49">
        <v>116</v>
      </c>
      <c r="AY105" s="50">
        <v>113</v>
      </c>
      <c r="AZ105" s="50">
        <v>115</v>
      </c>
      <c r="BA105" s="50">
        <v>127</v>
      </c>
      <c r="BB105" s="50">
        <v>117</v>
      </c>
      <c r="BC105" s="50">
        <v>125</v>
      </c>
      <c r="BD105" s="50">
        <v>150</v>
      </c>
      <c r="BE105" s="50">
        <v>182</v>
      </c>
      <c r="BF105" s="50">
        <v>165</v>
      </c>
      <c r="BG105" s="147">
        <v>169</v>
      </c>
      <c r="BH105" s="50">
        <v>350</v>
      </c>
      <c r="BI105" s="154">
        <v>186</v>
      </c>
      <c r="BJ105" s="49">
        <v>0</v>
      </c>
      <c r="BK105" s="50">
        <v>0</v>
      </c>
      <c r="BL105" s="50">
        <v>0</v>
      </c>
      <c r="BM105" s="50">
        <v>0</v>
      </c>
      <c r="BN105" s="50">
        <v>3</v>
      </c>
      <c r="BO105" s="50">
        <v>0</v>
      </c>
      <c r="BP105" s="50">
        <v>0</v>
      </c>
      <c r="BQ105" s="50">
        <v>0</v>
      </c>
      <c r="BR105" s="50">
        <v>0</v>
      </c>
      <c r="BS105" s="147">
        <v>0</v>
      </c>
      <c r="BT105" s="50">
        <v>0</v>
      </c>
      <c r="BU105" s="154">
        <v>0</v>
      </c>
      <c r="BV105" s="49">
        <v>3556</v>
      </c>
      <c r="BW105" s="50">
        <v>3439</v>
      </c>
      <c r="BX105" s="50">
        <v>3194</v>
      </c>
      <c r="BY105" s="50">
        <v>2781</v>
      </c>
      <c r="BZ105" s="50">
        <v>2343</v>
      </c>
      <c r="CA105" s="50">
        <v>2402</v>
      </c>
      <c r="CB105" s="50">
        <v>2487</v>
      </c>
      <c r="CC105" s="50">
        <v>2416</v>
      </c>
      <c r="CD105" s="50">
        <v>2729</v>
      </c>
      <c r="CE105" s="147">
        <v>3177</v>
      </c>
      <c r="CF105" s="50">
        <v>3790</v>
      </c>
      <c r="CG105" s="159">
        <v>3265</v>
      </c>
    </row>
    <row r="106" spans="1:85" x14ac:dyDescent="0.2">
      <c r="A106" s="33" t="s">
        <v>129</v>
      </c>
      <c r="B106" s="148">
        <v>6</v>
      </c>
      <c r="C106" s="27">
        <v>1</v>
      </c>
      <c r="D106" s="27">
        <v>6</v>
      </c>
      <c r="E106" s="27">
        <v>3</v>
      </c>
      <c r="F106" s="27">
        <v>1</v>
      </c>
      <c r="G106" s="27">
        <v>4</v>
      </c>
      <c r="H106" s="27">
        <v>1</v>
      </c>
      <c r="I106" s="27">
        <v>3</v>
      </c>
      <c r="J106" s="27">
        <v>0</v>
      </c>
      <c r="K106" s="149">
        <v>8</v>
      </c>
      <c r="L106" s="27">
        <v>7</v>
      </c>
      <c r="M106" s="155">
        <v>7</v>
      </c>
      <c r="N106" s="148">
        <v>30</v>
      </c>
      <c r="O106" s="27">
        <v>34</v>
      </c>
      <c r="P106" s="27">
        <v>27</v>
      </c>
      <c r="Q106" s="27">
        <v>52</v>
      </c>
      <c r="R106" s="27">
        <v>27</v>
      </c>
      <c r="S106" s="27">
        <v>24</v>
      </c>
      <c r="T106" s="27">
        <v>23</v>
      </c>
      <c r="U106" s="27">
        <v>16</v>
      </c>
      <c r="V106" s="27">
        <v>12</v>
      </c>
      <c r="W106" s="149">
        <v>8</v>
      </c>
      <c r="X106" s="27">
        <v>15</v>
      </c>
      <c r="Y106" s="155">
        <v>20</v>
      </c>
      <c r="Z106" s="148">
        <v>101</v>
      </c>
      <c r="AA106" s="27">
        <v>63</v>
      </c>
      <c r="AB106" s="27">
        <v>58</v>
      </c>
      <c r="AC106" s="27">
        <v>51</v>
      </c>
      <c r="AD106" s="27">
        <v>68</v>
      </c>
      <c r="AE106" s="27">
        <v>42</v>
      </c>
      <c r="AF106" s="27">
        <v>47</v>
      </c>
      <c r="AG106" s="27">
        <v>43</v>
      </c>
      <c r="AH106" s="27">
        <v>40</v>
      </c>
      <c r="AI106" s="149">
        <v>39</v>
      </c>
      <c r="AJ106" s="27">
        <v>32</v>
      </c>
      <c r="AK106" s="155">
        <v>45</v>
      </c>
      <c r="AL106" s="148">
        <v>306</v>
      </c>
      <c r="AM106" s="27">
        <v>275</v>
      </c>
      <c r="AN106" s="27">
        <v>237</v>
      </c>
      <c r="AO106" s="27">
        <v>185</v>
      </c>
      <c r="AP106" s="27">
        <v>214</v>
      </c>
      <c r="AQ106" s="27">
        <v>190</v>
      </c>
      <c r="AR106" s="27">
        <v>170</v>
      </c>
      <c r="AS106" s="27">
        <v>182</v>
      </c>
      <c r="AT106" s="27">
        <v>162</v>
      </c>
      <c r="AU106" s="149">
        <v>161</v>
      </c>
      <c r="AV106" s="27">
        <v>217</v>
      </c>
      <c r="AW106" s="155">
        <v>176</v>
      </c>
      <c r="AX106" s="148">
        <v>13</v>
      </c>
      <c r="AY106" s="27">
        <v>10</v>
      </c>
      <c r="AZ106" s="27">
        <v>13</v>
      </c>
      <c r="BA106" s="27">
        <v>15</v>
      </c>
      <c r="BB106" s="27">
        <v>21</v>
      </c>
      <c r="BC106" s="27">
        <v>13</v>
      </c>
      <c r="BD106" s="27">
        <v>14</v>
      </c>
      <c r="BE106" s="27">
        <v>16</v>
      </c>
      <c r="BF106" s="27">
        <v>21</v>
      </c>
      <c r="BG106" s="149">
        <v>16</v>
      </c>
      <c r="BH106" s="27">
        <v>11</v>
      </c>
      <c r="BI106" s="155">
        <v>26</v>
      </c>
      <c r="BJ106" s="148">
        <v>0</v>
      </c>
      <c r="BK106" s="27">
        <v>0</v>
      </c>
      <c r="BL106" s="27">
        <v>0</v>
      </c>
      <c r="BM106" s="27">
        <v>0</v>
      </c>
      <c r="BN106" s="27">
        <v>0</v>
      </c>
      <c r="BO106" s="27">
        <v>0</v>
      </c>
      <c r="BP106" s="27">
        <v>0</v>
      </c>
      <c r="BQ106" s="27">
        <v>0</v>
      </c>
      <c r="BR106" s="27">
        <v>0</v>
      </c>
      <c r="BS106" s="149">
        <v>0</v>
      </c>
      <c r="BT106" s="27">
        <v>0</v>
      </c>
      <c r="BU106" s="155">
        <v>0</v>
      </c>
      <c r="BV106" s="148">
        <v>456</v>
      </c>
      <c r="BW106" s="27">
        <v>383</v>
      </c>
      <c r="BX106" s="27">
        <v>341</v>
      </c>
      <c r="BY106" s="27">
        <v>306</v>
      </c>
      <c r="BZ106" s="27">
        <v>331</v>
      </c>
      <c r="CA106" s="27">
        <v>273</v>
      </c>
      <c r="CB106" s="27">
        <v>255</v>
      </c>
      <c r="CC106" s="27">
        <v>260</v>
      </c>
      <c r="CD106" s="27">
        <v>235</v>
      </c>
      <c r="CE106" s="149">
        <v>232</v>
      </c>
      <c r="CF106" s="27">
        <v>282</v>
      </c>
      <c r="CG106" s="160">
        <v>274</v>
      </c>
    </row>
    <row r="107" spans="1:85" x14ac:dyDescent="0.2">
      <c r="A107" s="33" t="s">
        <v>133</v>
      </c>
      <c r="B107" s="148">
        <v>4</v>
      </c>
      <c r="C107" s="27">
        <v>10</v>
      </c>
      <c r="D107" s="27">
        <v>1</v>
      </c>
      <c r="E107" s="27">
        <v>18</v>
      </c>
      <c r="F107" s="27">
        <v>2</v>
      </c>
      <c r="G107" s="27">
        <v>2</v>
      </c>
      <c r="H107" s="27">
        <v>5</v>
      </c>
      <c r="I107" s="27">
        <v>7</v>
      </c>
      <c r="J107" s="27">
        <v>1</v>
      </c>
      <c r="K107" s="149">
        <v>19</v>
      </c>
      <c r="L107" s="27">
        <v>2</v>
      </c>
      <c r="M107" s="155">
        <v>5</v>
      </c>
      <c r="N107" s="148">
        <v>84</v>
      </c>
      <c r="O107" s="27">
        <v>68</v>
      </c>
      <c r="P107" s="27">
        <v>48</v>
      </c>
      <c r="Q107" s="27">
        <v>62</v>
      </c>
      <c r="R107" s="27">
        <v>28</v>
      </c>
      <c r="S107" s="27">
        <v>32</v>
      </c>
      <c r="T107" s="27">
        <v>21</v>
      </c>
      <c r="U107" s="27">
        <v>17</v>
      </c>
      <c r="V107" s="27">
        <v>29</v>
      </c>
      <c r="W107" s="149">
        <v>42</v>
      </c>
      <c r="X107" s="27">
        <v>31</v>
      </c>
      <c r="Y107" s="155">
        <v>22</v>
      </c>
      <c r="Z107" s="148">
        <v>165</v>
      </c>
      <c r="AA107" s="27">
        <v>132</v>
      </c>
      <c r="AB107" s="27">
        <v>109</v>
      </c>
      <c r="AC107" s="27">
        <v>138</v>
      </c>
      <c r="AD107" s="27">
        <v>98</v>
      </c>
      <c r="AE107" s="27">
        <v>83</v>
      </c>
      <c r="AF107" s="27">
        <v>104</v>
      </c>
      <c r="AG107" s="27">
        <v>82</v>
      </c>
      <c r="AH107" s="27">
        <v>97</v>
      </c>
      <c r="AI107" s="149">
        <v>91</v>
      </c>
      <c r="AJ107" s="27">
        <v>140</v>
      </c>
      <c r="AK107" s="155">
        <v>119</v>
      </c>
      <c r="AL107" s="148">
        <v>531</v>
      </c>
      <c r="AM107" s="27">
        <v>450</v>
      </c>
      <c r="AN107" s="27">
        <v>376</v>
      </c>
      <c r="AO107" s="27">
        <v>317</v>
      </c>
      <c r="AP107" s="27">
        <v>327</v>
      </c>
      <c r="AQ107" s="27">
        <v>355</v>
      </c>
      <c r="AR107" s="27">
        <v>364</v>
      </c>
      <c r="AS107" s="27">
        <v>306</v>
      </c>
      <c r="AT107" s="27">
        <v>321</v>
      </c>
      <c r="AU107" s="149">
        <v>759</v>
      </c>
      <c r="AV107" s="27">
        <v>417</v>
      </c>
      <c r="AW107" s="155">
        <v>537</v>
      </c>
      <c r="AX107" s="148">
        <v>35</v>
      </c>
      <c r="AY107" s="27">
        <v>36</v>
      </c>
      <c r="AZ107" s="27">
        <v>23</v>
      </c>
      <c r="BA107" s="27">
        <v>26</v>
      </c>
      <c r="BB107" s="27">
        <v>26</v>
      </c>
      <c r="BC107" s="27">
        <v>30</v>
      </c>
      <c r="BD107" s="27">
        <v>42</v>
      </c>
      <c r="BE107" s="27">
        <v>40</v>
      </c>
      <c r="BF107" s="27">
        <v>32</v>
      </c>
      <c r="BG107" s="149">
        <v>38</v>
      </c>
      <c r="BH107" s="27">
        <v>21</v>
      </c>
      <c r="BI107" s="155">
        <v>41</v>
      </c>
      <c r="BJ107" s="148">
        <v>0</v>
      </c>
      <c r="BK107" s="27">
        <v>0</v>
      </c>
      <c r="BL107" s="27">
        <v>0</v>
      </c>
      <c r="BM107" s="27">
        <v>0</v>
      </c>
      <c r="BN107" s="27">
        <v>0</v>
      </c>
      <c r="BO107" s="27">
        <v>0</v>
      </c>
      <c r="BP107" s="27">
        <v>0</v>
      </c>
      <c r="BQ107" s="27">
        <v>0</v>
      </c>
      <c r="BR107" s="27">
        <v>0</v>
      </c>
      <c r="BS107" s="149">
        <v>0</v>
      </c>
      <c r="BT107" s="27">
        <v>0</v>
      </c>
      <c r="BU107" s="155">
        <v>0</v>
      </c>
      <c r="BV107" s="148">
        <v>819</v>
      </c>
      <c r="BW107" s="27">
        <v>696</v>
      </c>
      <c r="BX107" s="27">
        <v>557</v>
      </c>
      <c r="BY107" s="27">
        <v>561</v>
      </c>
      <c r="BZ107" s="27">
        <v>481</v>
      </c>
      <c r="CA107" s="27">
        <v>502</v>
      </c>
      <c r="CB107" s="27">
        <v>536</v>
      </c>
      <c r="CC107" s="27">
        <v>452</v>
      </c>
      <c r="CD107" s="27">
        <v>480</v>
      </c>
      <c r="CE107" s="149">
        <v>949</v>
      </c>
      <c r="CF107" s="27">
        <v>611</v>
      </c>
      <c r="CG107" s="160">
        <v>724</v>
      </c>
    </row>
    <row r="108" spans="1:85" x14ac:dyDescent="0.2">
      <c r="A108" s="33" t="s">
        <v>134</v>
      </c>
      <c r="B108" s="148">
        <v>2</v>
      </c>
      <c r="C108" s="27">
        <v>6</v>
      </c>
      <c r="D108" s="27">
        <v>2</v>
      </c>
      <c r="E108" s="27">
        <v>4</v>
      </c>
      <c r="F108" s="27">
        <v>1</v>
      </c>
      <c r="G108" s="27">
        <v>8</v>
      </c>
      <c r="H108" s="27">
        <v>1</v>
      </c>
      <c r="I108" s="27">
        <v>2</v>
      </c>
      <c r="J108" s="27">
        <v>2</v>
      </c>
      <c r="K108" s="149">
        <v>4</v>
      </c>
      <c r="L108" s="27">
        <v>1</v>
      </c>
      <c r="M108" s="155"/>
      <c r="N108" s="148">
        <v>20</v>
      </c>
      <c r="O108" s="27">
        <v>6</v>
      </c>
      <c r="P108" s="27">
        <v>8</v>
      </c>
      <c r="Q108" s="27">
        <v>11</v>
      </c>
      <c r="R108" s="27">
        <v>2</v>
      </c>
      <c r="S108" s="27">
        <v>4</v>
      </c>
      <c r="T108" s="27">
        <v>9</v>
      </c>
      <c r="U108" s="27">
        <v>7</v>
      </c>
      <c r="V108" s="27">
        <v>5</v>
      </c>
      <c r="W108" s="149">
        <v>5</v>
      </c>
      <c r="X108" s="27">
        <v>5</v>
      </c>
      <c r="Y108" s="155">
        <v>6</v>
      </c>
      <c r="Z108" s="148">
        <v>39</v>
      </c>
      <c r="AA108" s="27">
        <v>38</v>
      </c>
      <c r="AB108" s="27">
        <v>33</v>
      </c>
      <c r="AC108" s="27">
        <v>50</v>
      </c>
      <c r="AD108" s="27">
        <v>19</v>
      </c>
      <c r="AE108" s="27">
        <v>20</v>
      </c>
      <c r="AF108" s="27">
        <v>20</v>
      </c>
      <c r="AG108" s="27">
        <v>35</v>
      </c>
      <c r="AH108" s="27">
        <v>21</v>
      </c>
      <c r="AI108" s="149">
        <v>8</v>
      </c>
      <c r="AJ108" s="27">
        <v>15</v>
      </c>
      <c r="AK108" s="155">
        <v>15</v>
      </c>
      <c r="AL108" s="148">
        <v>131</v>
      </c>
      <c r="AM108" s="27">
        <v>111</v>
      </c>
      <c r="AN108" s="27">
        <v>101</v>
      </c>
      <c r="AO108" s="27">
        <v>82</v>
      </c>
      <c r="AP108" s="27">
        <v>72</v>
      </c>
      <c r="AQ108" s="27">
        <v>54</v>
      </c>
      <c r="AR108" s="27">
        <v>98</v>
      </c>
      <c r="AS108" s="27">
        <v>85</v>
      </c>
      <c r="AT108" s="27">
        <v>80</v>
      </c>
      <c r="AU108" s="149">
        <v>72</v>
      </c>
      <c r="AV108" s="27">
        <v>85</v>
      </c>
      <c r="AW108" s="155">
        <v>86</v>
      </c>
      <c r="AX108" s="148">
        <v>7</v>
      </c>
      <c r="AY108" s="27">
        <v>6</v>
      </c>
      <c r="AZ108" s="27">
        <v>4</v>
      </c>
      <c r="BA108" s="27">
        <v>7</v>
      </c>
      <c r="BB108" s="27">
        <v>5</v>
      </c>
      <c r="BC108" s="27">
        <v>9</v>
      </c>
      <c r="BD108" s="27">
        <v>7</v>
      </c>
      <c r="BE108" s="27">
        <v>5</v>
      </c>
      <c r="BF108" s="27">
        <v>5</v>
      </c>
      <c r="BG108" s="149">
        <v>5</v>
      </c>
      <c r="BH108" s="27">
        <v>14</v>
      </c>
      <c r="BI108" s="155">
        <v>5</v>
      </c>
      <c r="BJ108" s="148">
        <v>0</v>
      </c>
      <c r="BK108" s="27">
        <v>0</v>
      </c>
      <c r="BL108" s="27">
        <v>0</v>
      </c>
      <c r="BM108" s="27">
        <v>0</v>
      </c>
      <c r="BN108" s="27">
        <v>0</v>
      </c>
      <c r="BO108" s="27">
        <v>0</v>
      </c>
      <c r="BP108" s="27">
        <v>0</v>
      </c>
      <c r="BQ108" s="27">
        <v>0</v>
      </c>
      <c r="BR108" s="27">
        <v>0</v>
      </c>
      <c r="BS108" s="149">
        <v>0</v>
      </c>
      <c r="BT108" s="27">
        <v>0</v>
      </c>
      <c r="BU108" s="155">
        <v>0</v>
      </c>
      <c r="BV108" s="148">
        <v>199</v>
      </c>
      <c r="BW108" s="27">
        <v>167</v>
      </c>
      <c r="BX108" s="27">
        <v>148</v>
      </c>
      <c r="BY108" s="27">
        <v>154</v>
      </c>
      <c r="BZ108" s="27">
        <v>99</v>
      </c>
      <c r="CA108" s="27">
        <v>95</v>
      </c>
      <c r="CB108" s="27">
        <v>135</v>
      </c>
      <c r="CC108" s="27">
        <v>134</v>
      </c>
      <c r="CD108" s="27">
        <v>113</v>
      </c>
      <c r="CE108" s="149">
        <v>94</v>
      </c>
      <c r="CF108" s="27">
        <v>120</v>
      </c>
      <c r="CG108" s="160">
        <v>112</v>
      </c>
    </row>
    <row r="109" spans="1:85" x14ac:dyDescent="0.2">
      <c r="A109" s="33" t="s">
        <v>231</v>
      </c>
      <c r="B109" s="148">
        <v>0</v>
      </c>
      <c r="C109" s="27">
        <v>1</v>
      </c>
      <c r="D109" s="27">
        <v>0</v>
      </c>
      <c r="E109" s="27">
        <v>0</v>
      </c>
      <c r="F109" s="27">
        <v>0</v>
      </c>
      <c r="G109" s="27">
        <v>0</v>
      </c>
      <c r="H109" s="27">
        <v>1</v>
      </c>
      <c r="I109" s="27">
        <v>0</v>
      </c>
      <c r="J109" s="27">
        <v>0</v>
      </c>
      <c r="K109" s="149">
        <v>3</v>
      </c>
      <c r="L109" s="27">
        <v>1</v>
      </c>
      <c r="M109" s="155">
        <v>1</v>
      </c>
      <c r="N109" s="148">
        <v>0</v>
      </c>
      <c r="O109" s="27">
        <v>7</v>
      </c>
      <c r="P109" s="27">
        <v>4</v>
      </c>
      <c r="Q109" s="27">
        <v>1</v>
      </c>
      <c r="R109" s="27">
        <v>1</v>
      </c>
      <c r="S109" s="27">
        <v>0</v>
      </c>
      <c r="T109" s="27">
        <v>7</v>
      </c>
      <c r="U109" s="27">
        <v>3</v>
      </c>
      <c r="V109" s="27">
        <v>4</v>
      </c>
      <c r="W109" s="149">
        <v>5</v>
      </c>
      <c r="X109" s="27">
        <v>0</v>
      </c>
      <c r="Y109" s="155"/>
      <c r="Z109" s="148">
        <v>9</v>
      </c>
      <c r="AA109" s="27">
        <v>19</v>
      </c>
      <c r="AB109" s="27">
        <v>23</v>
      </c>
      <c r="AC109" s="27">
        <v>8</v>
      </c>
      <c r="AD109" s="27">
        <v>11</v>
      </c>
      <c r="AE109" s="27">
        <v>16</v>
      </c>
      <c r="AF109" s="27">
        <v>4</v>
      </c>
      <c r="AG109" s="27">
        <v>5</v>
      </c>
      <c r="AH109" s="27">
        <v>20</v>
      </c>
      <c r="AI109" s="149">
        <v>14</v>
      </c>
      <c r="AJ109" s="27">
        <v>22</v>
      </c>
      <c r="AK109" s="155">
        <v>18</v>
      </c>
      <c r="AL109" s="148">
        <v>52</v>
      </c>
      <c r="AM109" s="27">
        <v>102</v>
      </c>
      <c r="AN109" s="27">
        <v>102</v>
      </c>
      <c r="AO109" s="27">
        <v>59</v>
      </c>
      <c r="AP109" s="27">
        <v>62</v>
      </c>
      <c r="AQ109" s="27">
        <v>91</v>
      </c>
      <c r="AR109" s="27">
        <v>62</v>
      </c>
      <c r="AS109" s="27">
        <v>71</v>
      </c>
      <c r="AT109" s="27">
        <v>79</v>
      </c>
      <c r="AU109" s="149">
        <v>69</v>
      </c>
      <c r="AV109" s="27">
        <v>234</v>
      </c>
      <c r="AW109" s="155">
        <v>58</v>
      </c>
      <c r="AX109" s="148">
        <v>5</v>
      </c>
      <c r="AY109" s="27">
        <v>5</v>
      </c>
      <c r="AZ109" s="27">
        <v>5</v>
      </c>
      <c r="BA109" s="27">
        <v>8</v>
      </c>
      <c r="BB109" s="27">
        <v>0</v>
      </c>
      <c r="BC109" s="27">
        <v>3</v>
      </c>
      <c r="BD109" s="27">
        <v>6</v>
      </c>
      <c r="BE109" s="27">
        <v>10</v>
      </c>
      <c r="BF109" s="27">
        <v>5</v>
      </c>
      <c r="BG109" s="149">
        <v>6</v>
      </c>
      <c r="BH109" s="27">
        <v>196</v>
      </c>
      <c r="BI109" s="155">
        <v>2</v>
      </c>
      <c r="BJ109" s="148">
        <v>0</v>
      </c>
      <c r="BK109" s="27">
        <v>0</v>
      </c>
      <c r="BL109" s="27">
        <v>0</v>
      </c>
      <c r="BM109" s="27">
        <v>0</v>
      </c>
      <c r="BN109" s="27">
        <v>0</v>
      </c>
      <c r="BO109" s="27">
        <v>0</v>
      </c>
      <c r="BP109" s="27">
        <v>0</v>
      </c>
      <c r="BQ109" s="27">
        <v>0</v>
      </c>
      <c r="BR109" s="27">
        <v>0</v>
      </c>
      <c r="BS109" s="149">
        <v>0</v>
      </c>
      <c r="BT109" s="27">
        <v>0</v>
      </c>
      <c r="BU109" s="155">
        <v>0</v>
      </c>
      <c r="BV109" s="148">
        <v>66</v>
      </c>
      <c r="BW109" s="27">
        <v>134</v>
      </c>
      <c r="BX109" s="27">
        <v>134</v>
      </c>
      <c r="BY109" s="27">
        <v>76</v>
      </c>
      <c r="BZ109" s="27">
        <v>74</v>
      </c>
      <c r="CA109" s="27">
        <v>110</v>
      </c>
      <c r="CB109" s="27">
        <v>80</v>
      </c>
      <c r="CC109" s="27">
        <v>89</v>
      </c>
      <c r="CD109" s="27">
        <v>108</v>
      </c>
      <c r="CE109" s="149">
        <v>97</v>
      </c>
      <c r="CF109" s="27">
        <v>453</v>
      </c>
      <c r="CG109" s="160">
        <v>79</v>
      </c>
    </row>
    <row r="110" spans="1:85" x14ac:dyDescent="0.2">
      <c r="A110" s="33" t="s">
        <v>130</v>
      </c>
      <c r="B110" s="148">
        <v>8</v>
      </c>
      <c r="C110" s="27">
        <v>9</v>
      </c>
      <c r="D110" s="27">
        <v>11</v>
      </c>
      <c r="E110" s="27">
        <v>3</v>
      </c>
      <c r="F110" s="27">
        <v>4</v>
      </c>
      <c r="G110" s="27">
        <v>1</v>
      </c>
      <c r="H110" s="27">
        <v>8</v>
      </c>
      <c r="I110" s="27">
        <v>2</v>
      </c>
      <c r="J110" s="27">
        <v>3</v>
      </c>
      <c r="K110" s="149">
        <v>5</v>
      </c>
      <c r="L110" s="27">
        <v>5</v>
      </c>
      <c r="M110" s="155">
        <v>2</v>
      </c>
      <c r="N110" s="148">
        <v>35</v>
      </c>
      <c r="O110" s="27">
        <v>65</v>
      </c>
      <c r="P110" s="27">
        <v>37</v>
      </c>
      <c r="Q110" s="27">
        <v>47</v>
      </c>
      <c r="R110" s="27">
        <v>24</v>
      </c>
      <c r="S110" s="27">
        <v>22</v>
      </c>
      <c r="T110" s="27">
        <v>23</v>
      </c>
      <c r="U110" s="27">
        <v>33</v>
      </c>
      <c r="V110" s="27">
        <v>10</v>
      </c>
      <c r="W110" s="149">
        <v>22</v>
      </c>
      <c r="X110" s="27">
        <v>20</v>
      </c>
      <c r="Y110" s="155">
        <v>11</v>
      </c>
      <c r="Z110" s="148">
        <v>118</v>
      </c>
      <c r="AA110" s="27">
        <v>111</v>
      </c>
      <c r="AB110" s="27">
        <v>81</v>
      </c>
      <c r="AC110" s="27">
        <v>87</v>
      </c>
      <c r="AD110" s="27">
        <v>106</v>
      </c>
      <c r="AE110" s="27">
        <v>86</v>
      </c>
      <c r="AF110" s="27">
        <v>77</v>
      </c>
      <c r="AG110" s="27">
        <v>67</v>
      </c>
      <c r="AH110" s="27">
        <v>66</v>
      </c>
      <c r="AI110" s="149">
        <v>57</v>
      </c>
      <c r="AJ110" s="27">
        <v>77</v>
      </c>
      <c r="AK110" s="155">
        <v>72</v>
      </c>
      <c r="AL110" s="148">
        <v>287</v>
      </c>
      <c r="AM110" s="27">
        <v>300</v>
      </c>
      <c r="AN110" s="27">
        <v>294</v>
      </c>
      <c r="AO110" s="27">
        <v>219</v>
      </c>
      <c r="AP110" s="27">
        <v>247</v>
      </c>
      <c r="AQ110" s="27">
        <v>227</v>
      </c>
      <c r="AR110" s="27">
        <v>263</v>
      </c>
      <c r="AS110" s="27">
        <v>246</v>
      </c>
      <c r="AT110" s="27">
        <v>250</v>
      </c>
      <c r="AU110" s="149">
        <v>223</v>
      </c>
      <c r="AV110" s="27">
        <v>321</v>
      </c>
      <c r="AW110" s="155">
        <v>256</v>
      </c>
      <c r="AX110" s="148">
        <v>18</v>
      </c>
      <c r="AY110" s="27">
        <v>15</v>
      </c>
      <c r="AZ110" s="27">
        <v>19</v>
      </c>
      <c r="BA110" s="27">
        <v>21</v>
      </c>
      <c r="BB110" s="27">
        <v>18</v>
      </c>
      <c r="BC110" s="27">
        <v>13</v>
      </c>
      <c r="BD110" s="27">
        <v>23</v>
      </c>
      <c r="BE110" s="27">
        <v>28</v>
      </c>
      <c r="BF110" s="27">
        <v>19</v>
      </c>
      <c r="BG110" s="149">
        <v>20</v>
      </c>
      <c r="BH110" s="27">
        <v>23</v>
      </c>
      <c r="BI110" s="155">
        <v>26</v>
      </c>
      <c r="BJ110" s="148">
        <v>0</v>
      </c>
      <c r="BK110" s="27">
        <v>0</v>
      </c>
      <c r="BL110" s="27">
        <v>0</v>
      </c>
      <c r="BM110" s="27">
        <v>0</v>
      </c>
      <c r="BN110" s="27">
        <v>1</v>
      </c>
      <c r="BO110" s="27">
        <v>0</v>
      </c>
      <c r="BP110" s="27">
        <v>0</v>
      </c>
      <c r="BQ110" s="27">
        <v>0</v>
      </c>
      <c r="BR110" s="27">
        <v>0</v>
      </c>
      <c r="BS110" s="149">
        <v>0</v>
      </c>
      <c r="BT110" s="27">
        <v>0</v>
      </c>
      <c r="BU110" s="155">
        <v>0</v>
      </c>
      <c r="BV110" s="148">
        <v>466</v>
      </c>
      <c r="BW110" s="27">
        <v>500</v>
      </c>
      <c r="BX110" s="27">
        <v>442</v>
      </c>
      <c r="BY110" s="27">
        <v>377</v>
      </c>
      <c r="BZ110" s="27">
        <v>400</v>
      </c>
      <c r="CA110" s="27">
        <v>349</v>
      </c>
      <c r="CB110" s="27">
        <v>394</v>
      </c>
      <c r="CC110" s="27">
        <v>376</v>
      </c>
      <c r="CD110" s="27">
        <v>348</v>
      </c>
      <c r="CE110" s="149">
        <v>327</v>
      </c>
      <c r="CF110" s="27">
        <v>446</v>
      </c>
      <c r="CG110" s="160">
        <v>367</v>
      </c>
    </row>
    <row r="111" spans="1:85" x14ac:dyDescent="0.2">
      <c r="A111" s="33" t="s">
        <v>131</v>
      </c>
      <c r="B111" s="148">
        <v>16</v>
      </c>
      <c r="C111" s="27">
        <v>1</v>
      </c>
      <c r="D111" s="27">
        <v>10</v>
      </c>
      <c r="E111" s="27">
        <v>5</v>
      </c>
      <c r="F111" s="27">
        <v>8</v>
      </c>
      <c r="G111" s="27">
        <v>5</v>
      </c>
      <c r="H111" s="27">
        <v>10</v>
      </c>
      <c r="I111" s="27">
        <v>1</v>
      </c>
      <c r="J111" s="27">
        <v>2</v>
      </c>
      <c r="K111" s="149">
        <v>12</v>
      </c>
      <c r="L111" s="27">
        <v>5</v>
      </c>
      <c r="M111" s="155">
        <v>7</v>
      </c>
      <c r="N111" s="148">
        <v>20</v>
      </c>
      <c r="O111" s="27">
        <v>25</v>
      </c>
      <c r="P111" s="27">
        <v>33</v>
      </c>
      <c r="Q111" s="27">
        <v>28</v>
      </c>
      <c r="R111" s="27">
        <v>16</v>
      </c>
      <c r="S111" s="27">
        <v>10</v>
      </c>
      <c r="T111" s="27">
        <v>22</v>
      </c>
      <c r="U111" s="27">
        <v>19</v>
      </c>
      <c r="V111" s="27">
        <v>22</v>
      </c>
      <c r="W111" s="149">
        <v>9</v>
      </c>
      <c r="X111" s="27">
        <v>36</v>
      </c>
      <c r="Y111" s="155">
        <v>32</v>
      </c>
      <c r="Z111" s="148">
        <v>64</v>
      </c>
      <c r="AA111" s="27">
        <v>62</v>
      </c>
      <c r="AB111" s="27">
        <v>58</v>
      </c>
      <c r="AC111" s="27">
        <v>75</v>
      </c>
      <c r="AD111" s="27">
        <v>33</v>
      </c>
      <c r="AE111" s="27">
        <v>47</v>
      </c>
      <c r="AF111" s="27">
        <v>39</v>
      </c>
      <c r="AG111" s="27">
        <v>30</v>
      </c>
      <c r="AH111" s="27">
        <v>60</v>
      </c>
      <c r="AI111" s="149">
        <v>39</v>
      </c>
      <c r="AJ111" s="27">
        <v>45</v>
      </c>
      <c r="AK111" s="155">
        <v>48</v>
      </c>
      <c r="AL111" s="148">
        <v>136</v>
      </c>
      <c r="AM111" s="27">
        <v>177</v>
      </c>
      <c r="AN111" s="27">
        <v>151</v>
      </c>
      <c r="AO111" s="27">
        <v>147</v>
      </c>
      <c r="AP111" s="27">
        <v>134</v>
      </c>
      <c r="AQ111" s="27">
        <v>152</v>
      </c>
      <c r="AR111" s="27">
        <v>140</v>
      </c>
      <c r="AS111" s="27">
        <v>139</v>
      </c>
      <c r="AT111" s="27">
        <v>152</v>
      </c>
      <c r="AU111" s="149">
        <v>99</v>
      </c>
      <c r="AV111" s="27">
        <v>203</v>
      </c>
      <c r="AW111" s="155">
        <v>197</v>
      </c>
      <c r="AX111" s="148">
        <v>7</v>
      </c>
      <c r="AY111" s="27">
        <v>4</v>
      </c>
      <c r="AZ111" s="27">
        <v>6</v>
      </c>
      <c r="BA111" s="27">
        <v>3</v>
      </c>
      <c r="BB111" s="27">
        <v>10</v>
      </c>
      <c r="BC111" s="27">
        <v>14</v>
      </c>
      <c r="BD111" s="27">
        <v>16</v>
      </c>
      <c r="BE111" s="27">
        <v>25</v>
      </c>
      <c r="BF111" s="27">
        <v>11</v>
      </c>
      <c r="BG111" s="149">
        <v>11</v>
      </c>
      <c r="BH111" s="27">
        <v>16</v>
      </c>
      <c r="BI111" s="155">
        <v>6</v>
      </c>
      <c r="BJ111" s="148">
        <v>0</v>
      </c>
      <c r="BK111" s="27">
        <v>0</v>
      </c>
      <c r="BL111" s="27">
        <v>0</v>
      </c>
      <c r="BM111" s="27">
        <v>0</v>
      </c>
      <c r="BN111" s="27">
        <v>0</v>
      </c>
      <c r="BO111" s="27">
        <v>0</v>
      </c>
      <c r="BP111" s="27">
        <v>0</v>
      </c>
      <c r="BQ111" s="27">
        <v>0</v>
      </c>
      <c r="BR111" s="27">
        <v>0</v>
      </c>
      <c r="BS111" s="149">
        <v>0</v>
      </c>
      <c r="BT111" s="27">
        <v>0</v>
      </c>
      <c r="BU111" s="155">
        <v>0</v>
      </c>
      <c r="BV111" s="148">
        <v>243</v>
      </c>
      <c r="BW111" s="27">
        <v>269</v>
      </c>
      <c r="BX111" s="27">
        <v>258</v>
      </c>
      <c r="BY111" s="27">
        <v>258</v>
      </c>
      <c r="BZ111" s="27">
        <v>201</v>
      </c>
      <c r="CA111" s="27">
        <v>228</v>
      </c>
      <c r="CB111" s="27">
        <v>227</v>
      </c>
      <c r="CC111" s="27">
        <v>214</v>
      </c>
      <c r="CD111" s="27">
        <v>247</v>
      </c>
      <c r="CE111" s="149">
        <v>170</v>
      </c>
      <c r="CF111" s="27">
        <v>305</v>
      </c>
      <c r="CG111" s="160">
        <v>290</v>
      </c>
    </row>
    <row r="112" spans="1:85" x14ac:dyDescent="0.2">
      <c r="A112" s="33" t="s">
        <v>128</v>
      </c>
      <c r="B112" s="148">
        <v>20</v>
      </c>
      <c r="C112" s="27">
        <v>17</v>
      </c>
      <c r="D112" s="27">
        <v>15</v>
      </c>
      <c r="E112" s="27">
        <v>2</v>
      </c>
      <c r="F112" s="27">
        <v>2</v>
      </c>
      <c r="G112" s="27">
        <v>6</v>
      </c>
      <c r="H112" s="27">
        <v>12</v>
      </c>
      <c r="I112" s="27">
        <v>16</v>
      </c>
      <c r="J112" s="27">
        <v>7</v>
      </c>
      <c r="K112" s="149">
        <v>13</v>
      </c>
      <c r="L112" s="27">
        <v>6</v>
      </c>
      <c r="M112" s="155">
        <v>9</v>
      </c>
      <c r="N112" s="148">
        <v>95</v>
      </c>
      <c r="O112" s="27">
        <v>129</v>
      </c>
      <c r="P112" s="27">
        <v>121</v>
      </c>
      <c r="Q112" s="27">
        <v>81</v>
      </c>
      <c r="R112" s="27">
        <v>32</v>
      </c>
      <c r="S112" s="27">
        <v>49</v>
      </c>
      <c r="T112" s="27">
        <v>51</v>
      </c>
      <c r="U112" s="27">
        <v>50</v>
      </c>
      <c r="V112" s="27">
        <v>49</v>
      </c>
      <c r="W112" s="149">
        <v>41</v>
      </c>
      <c r="X112" s="27">
        <v>61</v>
      </c>
      <c r="Y112" s="155">
        <v>74</v>
      </c>
      <c r="Z112" s="148">
        <v>231</v>
      </c>
      <c r="AA112" s="27">
        <v>233</v>
      </c>
      <c r="AB112" s="27">
        <v>242</v>
      </c>
      <c r="AC112" s="27">
        <v>188</v>
      </c>
      <c r="AD112" s="27">
        <v>104</v>
      </c>
      <c r="AE112" s="27">
        <v>149</v>
      </c>
      <c r="AF112" s="27">
        <v>161</v>
      </c>
      <c r="AG112" s="27">
        <v>135</v>
      </c>
      <c r="AH112" s="27">
        <v>207</v>
      </c>
      <c r="AI112" s="149">
        <v>171</v>
      </c>
      <c r="AJ112" s="27">
        <v>276</v>
      </c>
      <c r="AK112" s="155">
        <v>230</v>
      </c>
      <c r="AL112" s="148">
        <v>645</v>
      </c>
      <c r="AM112" s="27">
        <v>624</v>
      </c>
      <c r="AN112" s="27">
        <v>618</v>
      </c>
      <c r="AO112" s="27">
        <v>481</v>
      </c>
      <c r="AP112" s="27">
        <v>376</v>
      </c>
      <c r="AQ112" s="27">
        <v>382</v>
      </c>
      <c r="AR112" s="27">
        <v>394</v>
      </c>
      <c r="AS112" s="27">
        <v>432</v>
      </c>
      <c r="AT112" s="27">
        <v>608</v>
      </c>
      <c r="AU112" s="149">
        <v>798</v>
      </c>
      <c r="AV112" s="27">
        <v>884</v>
      </c>
      <c r="AW112" s="155">
        <v>709</v>
      </c>
      <c r="AX112" s="148">
        <v>22</v>
      </c>
      <c r="AY112" s="27">
        <v>27</v>
      </c>
      <c r="AZ112" s="27">
        <v>39</v>
      </c>
      <c r="BA112" s="27">
        <v>32</v>
      </c>
      <c r="BB112" s="27">
        <v>29</v>
      </c>
      <c r="BC112" s="27">
        <v>35</v>
      </c>
      <c r="BD112" s="27">
        <v>27</v>
      </c>
      <c r="BE112" s="27">
        <v>36</v>
      </c>
      <c r="BF112" s="27">
        <v>48</v>
      </c>
      <c r="BG112" s="149">
        <v>52</v>
      </c>
      <c r="BH112" s="27">
        <v>54</v>
      </c>
      <c r="BI112" s="155">
        <v>56</v>
      </c>
      <c r="BJ112" s="148">
        <v>0</v>
      </c>
      <c r="BK112" s="27">
        <v>0</v>
      </c>
      <c r="BL112" s="27">
        <v>0</v>
      </c>
      <c r="BM112" s="27">
        <v>0</v>
      </c>
      <c r="BN112" s="27">
        <v>2</v>
      </c>
      <c r="BO112" s="27">
        <v>0</v>
      </c>
      <c r="BP112" s="27">
        <v>0</v>
      </c>
      <c r="BQ112" s="27">
        <v>0</v>
      </c>
      <c r="BR112" s="27">
        <v>0</v>
      </c>
      <c r="BS112" s="149">
        <v>0</v>
      </c>
      <c r="BT112" s="27">
        <v>0</v>
      </c>
      <c r="BU112" s="155">
        <v>0</v>
      </c>
      <c r="BV112" s="148">
        <v>1013</v>
      </c>
      <c r="BW112" s="27">
        <v>1030</v>
      </c>
      <c r="BX112" s="27">
        <v>1035</v>
      </c>
      <c r="BY112" s="27">
        <v>784</v>
      </c>
      <c r="BZ112" s="27">
        <v>545</v>
      </c>
      <c r="CA112" s="27">
        <v>621</v>
      </c>
      <c r="CB112" s="27">
        <v>645</v>
      </c>
      <c r="CC112" s="27">
        <v>669</v>
      </c>
      <c r="CD112" s="27">
        <v>919</v>
      </c>
      <c r="CE112" s="149">
        <v>1075</v>
      </c>
      <c r="CF112" s="27">
        <v>1281</v>
      </c>
      <c r="CG112" s="160">
        <v>1078</v>
      </c>
    </row>
    <row r="113" spans="1:85" ht="13.5" thickBot="1" x14ac:dyDescent="0.25">
      <c r="A113" s="34" t="s">
        <v>132</v>
      </c>
      <c r="B113" s="150">
        <v>5</v>
      </c>
      <c r="C113" s="151">
        <v>2</v>
      </c>
      <c r="D113" s="151">
        <v>4</v>
      </c>
      <c r="E113" s="151">
        <v>0</v>
      </c>
      <c r="F113" s="151">
        <v>0</v>
      </c>
      <c r="G113" s="151">
        <v>0</v>
      </c>
      <c r="H113" s="151">
        <v>0</v>
      </c>
      <c r="I113" s="151">
        <v>0</v>
      </c>
      <c r="J113" s="151">
        <v>1</v>
      </c>
      <c r="K113" s="152">
        <v>2</v>
      </c>
      <c r="L113" s="151">
        <v>1</v>
      </c>
      <c r="M113" s="156">
        <v>2</v>
      </c>
      <c r="N113" s="150">
        <v>47</v>
      </c>
      <c r="O113" s="151">
        <v>55</v>
      </c>
      <c r="P113" s="151">
        <v>32</v>
      </c>
      <c r="Q113" s="151">
        <v>15</v>
      </c>
      <c r="R113" s="151">
        <v>10</v>
      </c>
      <c r="S113" s="151">
        <v>19</v>
      </c>
      <c r="T113" s="151">
        <v>11</v>
      </c>
      <c r="U113" s="151">
        <v>11</v>
      </c>
      <c r="V113" s="151">
        <v>10</v>
      </c>
      <c r="W113" s="152">
        <v>6</v>
      </c>
      <c r="X113" s="151">
        <v>19</v>
      </c>
      <c r="Y113" s="156">
        <v>30</v>
      </c>
      <c r="Z113" s="150">
        <v>63</v>
      </c>
      <c r="AA113" s="151">
        <v>40</v>
      </c>
      <c r="AB113" s="151">
        <v>44</v>
      </c>
      <c r="AC113" s="151">
        <v>55</v>
      </c>
      <c r="AD113" s="151">
        <v>60</v>
      </c>
      <c r="AE113" s="151">
        <v>44</v>
      </c>
      <c r="AF113" s="151">
        <v>39</v>
      </c>
      <c r="AG113" s="151">
        <v>53</v>
      </c>
      <c r="AH113" s="151">
        <v>58</v>
      </c>
      <c r="AI113" s="152">
        <v>41</v>
      </c>
      <c r="AJ113" s="151">
        <v>65</v>
      </c>
      <c r="AK113" s="156">
        <v>43</v>
      </c>
      <c r="AL113" s="150">
        <v>170</v>
      </c>
      <c r="AM113" s="151">
        <v>153</v>
      </c>
      <c r="AN113" s="151">
        <v>193</v>
      </c>
      <c r="AO113" s="151">
        <v>180</v>
      </c>
      <c r="AP113" s="151">
        <v>134</v>
      </c>
      <c r="AQ113" s="151">
        <v>153</v>
      </c>
      <c r="AR113" s="151">
        <v>150</v>
      </c>
      <c r="AS113" s="151">
        <v>136</v>
      </c>
      <c r="AT113" s="151">
        <v>186</v>
      </c>
      <c r="AU113" s="152">
        <v>163</v>
      </c>
      <c r="AV113" s="151">
        <v>192</v>
      </c>
      <c r="AW113" s="156">
        <v>242</v>
      </c>
      <c r="AX113" s="150">
        <v>9</v>
      </c>
      <c r="AY113" s="151">
        <v>10</v>
      </c>
      <c r="AZ113" s="151">
        <v>6</v>
      </c>
      <c r="BA113" s="151">
        <v>15</v>
      </c>
      <c r="BB113" s="151">
        <v>8</v>
      </c>
      <c r="BC113" s="151">
        <v>8</v>
      </c>
      <c r="BD113" s="151">
        <v>15</v>
      </c>
      <c r="BE113" s="151">
        <v>22</v>
      </c>
      <c r="BF113" s="151">
        <v>24</v>
      </c>
      <c r="BG113" s="152">
        <v>21</v>
      </c>
      <c r="BH113" s="151">
        <v>15</v>
      </c>
      <c r="BI113" s="156">
        <v>24</v>
      </c>
      <c r="BJ113" s="150">
        <v>0</v>
      </c>
      <c r="BK113" s="151">
        <v>0</v>
      </c>
      <c r="BL113" s="151">
        <v>0</v>
      </c>
      <c r="BM113" s="151">
        <v>0</v>
      </c>
      <c r="BN113" s="151">
        <v>0</v>
      </c>
      <c r="BO113" s="151">
        <v>0</v>
      </c>
      <c r="BP113" s="151">
        <v>0</v>
      </c>
      <c r="BQ113" s="151">
        <v>0</v>
      </c>
      <c r="BR113" s="151">
        <v>0</v>
      </c>
      <c r="BS113" s="152">
        <v>0</v>
      </c>
      <c r="BT113" s="151">
        <v>0</v>
      </c>
      <c r="BU113" s="156">
        <v>0</v>
      </c>
      <c r="BV113" s="150">
        <v>294</v>
      </c>
      <c r="BW113" s="151">
        <v>260</v>
      </c>
      <c r="BX113" s="151">
        <v>279</v>
      </c>
      <c r="BY113" s="151">
        <v>265</v>
      </c>
      <c r="BZ113" s="151">
        <v>212</v>
      </c>
      <c r="CA113" s="151">
        <v>224</v>
      </c>
      <c r="CB113" s="151">
        <v>215</v>
      </c>
      <c r="CC113" s="151">
        <v>222</v>
      </c>
      <c r="CD113" s="151">
        <v>279</v>
      </c>
      <c r="CE113" s="152">
        <v>233</v>
      </c>
      <c r="CF113" s="151">
        <v>292</v>
      </c>
      <c r="CG113" s="161">
        <v>341</v>
      </c>
    </row>
    <row r="114" spans="1:85" s="24" customFormat="1" x14ac:dyDescent="0.2">
      <c r="A114" s="32" t="s">
        <v>207</v>
      </c>
      <c r="B114" s="49">
        <v>86</v>
      </c>
      <c r="C114" s="50">
        <v>109</v>
      </c>
      <c r="D114" s="50">
        <v>81</v>
      </c>
      <c r="E114" s="50">
        <v>64</v>
      </c>
      <c r="F114" s="50">
        <v>63</v>
      </c>
      <c r="G114" s="50">
        <v>95</v>
      </c>
      <c r="H114" s="50">
        <v>59</v>
      </c>
      <c r="I114" s="50">
        <v>48</v>
      </c>
      <c r="J114" s="50">
        <v>45</v>
      </c>
      <c r="K114" s="147">
        <v>82</v>
      </c>
      <c r="L114" s="50">
        <v>59</v>
      </c>
      <c r="M114" s="154">
        <v>34</v>
      </c>
      <c r="N114" s="49">
        <v>275</v>
      </c>
      <c r="O114" s="50">
        <v>390</v>
      </c>
      <c r="P114" s="50">
        <v>289</v>
      </c>
      <c r="Q114" s="50">
        <v>234</v>
      </c>
      <c r="R114" s="50">
        <v>257</v>
      </c>
      <c r="S114" s="50">
        <v>247</v>
      </c>
      <c r="T114" s="50">
        <v>200</v>
      </c>
      <c r="U114" s="50">
        <v>166</v>
      </c>
      <c r="V114" s="50">
        <v>179</v>
      </c>
      <c r="W114" s="147">
        <v>291</v>
      </c>
      <c r="X114" s="50">
        <v>216</v>
      </c>
      <c r="Y114" s="154">
        <v>207</v>
      </c>
      <c r="Z114" s="49">
        <v>577</v>
      </c>
      <c r="AA114" s="50">
        <v>638</v>
      </c>
      <c r="AB114" s="50">
        <v>630</v>
      </c>
      <c r="AC114" s="50">
        <v>555</v>
      </c>
      <c r="AD114" s="50">
        <v>605</v>
      </c>
      <c r="AE114" s="50">
        <v>519</v>
      </c>
      <c r="AF114" s="50">
        <v>391</v>
      </c>
      <c r="AG114" s="50">
        <v>371</v>
      </c>
      <c r="AH114" s="50">
        <v>349</v>
      </c>
      <c r="AI114" s="147">
        <v>547</v>
      </c>
      <c r="AJ114" s="50">
        <v>972</v>
      </c>
      <c r="AK114" s="154">
        <v>473</v>
      </c>
      <c r="AL114" s="49">
        <v>1735</v>
      </c>
      <c r="AM114" s="50">
        <v>1740</v>
      </c>
      <c r="AN114" s="50">
        <v>1666</v>
      </c>
      <c r="AO114" s="50">
        <v>1505</v>
      </c>
      <c r="AP114" s="50">
        <v>1933</v>
      </c>
      <c r="AQ114" s="50">
        <v>1581</v>
      </c>
      <c r="AR114" s="50">
        <v>1277</v>
      </c>
      <c r="AS114" s="50">
        <v>1312</v>
      </c>
      <c r="AT114" s="50">
        <v>1328</v>
      </c>
      <c r="AU114" s="147">
        <v>1545</v>
      </c>
      <c r="AV114" s="50">
        <v>2837</v>
      </c>
      <c r="AW114" s="154">
        <v>1506</v>
      </c>
      <c r="AX114" s="49">
        <v>77</v>
      </c>
      <c r="AY114" s="50">
        <v>83</v>
      </c>
      <c r="AZ114" s="50">
        <v>104</v>
      </c>
      <c r="BA114" s="50">
        <v>107</v>
      </c>
      <c r="BB114" s="50">
        <v>129</v>
      </c>
      <c r="BC114" s="50">
        <v>116</v>
      </c>
      <c r="BD114" s="50">
        <v>137</v>
      </c>
      <c r="BE114" s="50">
        <v>134</v>
      </c>
      <c r="BF114" s="50">
        <v>113</v>
      </c>
      <c r="BG114" s="147">
        <v>140</v>
      </c>
      <c r="BH114" s="50">
        <v>670</v>
      </c>
      <c r="BI114" s="154">
        <v>95</v>
      </c>
      <c r="BJ114" s="49">
        <v>0</v>
      </c>
      <c r="BK114" s="50">
        <v>0</v>
      </c>
      <c r="BL114" s="50">
        <v>0</v>
      </c>
      <c r="BM114" s="50">
        <v>0</v>
      </c>
      <c r="BN114" s="50">
        <v>0</v>
      </c>
      <c r="BO114" s="50">
        <v>0</v>
      </c>
      <c r="BP114" s="50">
        <v>0</v>
      </c>
      <c r="BQ114" s="50">
        <v>0</v>
      </c>
      <c r="BR114" s="50">
        <v>0</v>
      </c>
      <c r="BS114" s="147">
        <v>0</v>
      </c>
      <c r="BT114" s="50">
        <v>0</v>
      </c>
      <c r="BU114" s="154">
        <v>0</v>
      </c>
      <c r="BV114" s="49">
        <v>2750</v>
      </c>
      <c r="BW114" s="50">
        <v>2960</v>
      </c>
      <c r="BX114" s="50">
        <v>2770</v>
      </c>
      <c r="BY114" s="50">
        <v>2465</v>
      </c>
      <c r="BZ114" s="50">
        <v>2987</v>
      </c>
      <c r="CA114" s="50">
        <v>2558</v>
      </c>
      <c r="CB114" s="50">
        <v>2064</v>
      </c>
      <c r="CC114" s="50">
        <v>2031</v>
      </c>
      <c r="CD114" s="50">
        <v>2014</v>
      </c>
      <c r="CE114" s="147">
        <v>2605</v>
      </c>
      <c r="CF114" s="50">
        <v>4754</v>
      </c>
      <c r="CG114" s="159">
        <v>2315</v>
      </c>
    </row>
    <row r="115" spans="1:85" x14ac:dyDescent="0.2">
      <c r="A115" s="33" t="s">
        <v>136</v>
      </c>
      <c r="B115" s="148">
        <v>8</v>
      </c>
      <c r="C115" s="27">
        <v>21</v>
      </c>
      <c r="D115" s="27">
        <v>4</v>
      </c>
      <c r="E115" s="27">
        <v>4</v>
      </c>
      <c r="F115" s="27">
        <v>20</v>
      </c>
      <c r="G115" s="27">
        <v>26</v>
      </c>
      <c r="H115" s="27">
        <v>8</v>
      </c>
      <c r="I115" s="27">
        <v>15</v>
      </c>
      <c r="J115" s="27">
        <v>9</v>
      </c>
      <c r="K115" s="149">
        <v>14</v>
      </c>
      <c r="L115" s="27">
        <v>10</v>
      </c>
      <c r="M115" s="155">
        <v>6</v>
      </c>
      <c r="N115" s="148">
        <v>81</v>
      </c>
      <c r="O115" s="27">
        <v>80</v>
      </c>
      <c r="P115" s="27">
        <v>54</v>
      </c>
      <c r="Q115" s="27">
        <v>34</v>
      </c>
      <c r="R115" s="27">
        <v>56</v>
      </c>
      <c r="S115" s="27">
        <v>73</v>
      </c>
      <c r="T115" s="27">
        <v>38</v>
      </c>
      <c r="U115" s="27">
        <v>36</v>
      </c>
      <c r="V115" s="27">
        <v>30</v>
      </c>
      <c r="W115" s="149">
        <v>53</v>
      </c>
      <c r="X115" s="27">
        <v>6</v>
      </c>
      <c r="Y115" s="155">
        <v>23</v>
      </c>
      <c r="Z115" s="148">
        <v>86</v>
      </c>
      <c r="AA115" s="27">
        <v>96</v>
      </c>
      <c r="AB115" s="27">
        <v>105</v>
      </c>
      <c r="AC115" s="27">
        <v>94</v>
      </c>
      <c r="AD115" s="27">
        <v>84</v>
      </c>
      <c r="AE115" s="27">
        <v>88</v>
      </c>
      <c r="AF115" s="27">
        <v>64</v>
      </c>
      <c r="AG115" s="27">
        <v>50</v>
      </c>
      <c r="AH115" s="27">
        <v>45</v>
      </c>
      <c r="AI115" s="149">
        <v>91</v>
      </c>
      <c r="AJ115" s="27">
        <v>91</v>
      </c>
      <c r="AK115" s="155">
        <v>58</v>
      </c>
      <c r="AL115" s="148">
        <v>274</v>
      </c>
      <c r="AM115" s="27">
        <v>244</v>
      </c>
      <c r="AN115" s="27">
        <v>273</v>
      </c>
      <c r="AO115" s="27">
        <v>202</v>
      </c>
      <c r="AP115" s="27">
        <v>201</v>
      </c>
      <c r="AQ115" s="27">
        <v>210</v>
      </c>
      <c r="AR115" s="27">
        <v>141</v>
      </c>
      <c r="AS115" s="27">
        <v>176</v>
      </c>
      <c r="AT115" s="27">
        <v>160</v>
      </c>
      <c r="AU115" s="149">
        <v>201</v>
      </c>
      <c r="AV115" s="27">
        <v>214</v>
      </c>
      <c r="AW115" s="155">
        <v>154</v>
      </c>
      <c r="AX115" s="148">
        <v>10</v>
      </c>
      <c r="AY115" s="27">
        <v>16</v>
      </c>
      <c r="AZ115" s="27">
        <v>22</v>
      </c>
      <c r="BA115" s="27">
        <v>6</v>
      </c>
      <c r="BB115" s="27">
        <v>6</v>
      </c>
      <c r="BC115" s="27">
        <v>14</v>
      </c>
      <c r="BD115" s="27">
        <v>11</v>
      </c>
      <c r="BE115" s="27">
        <v>9</v>
      </c>
      <c r="BF115" s="27">
        <v>18</v>
      </c>
      <c r="BG115" s="149">
        <v>12</v>
      </c>
      <c r="BH115" s="27">
        <v>16</v>
      </c>
      <c r="BI115" s="155">
        <v>6</v>
      </c>
      <c r="BJ115" s="148">
        <v>0</v>
      </c>
      <c r="BK115" s="27">
        <v>0</v>
      </c>
      <c r="BL115" s="27">
        <v>0</v>
      </c>
      <c r="BM115" s="27">
        <v>0</v>
      </c>
      <c r="BN115" s="27">
        <v>0</v>
      </c>
      <c r="BO115" s="27">
        <v>0</v>
      </c>
      <c r="BP115" s="27">
        <v>0</v>
      </c>
      <c r="BQ115" s="27">
        <v>0</v>
      </c>
      <c r="BR115" s="27">
        <v>0</v>
      </c>
      <c r="BS115" s="149">
        <v>0</v>
      </c>
      <c r="BT115" s="27">
        <v>0</v>
      </c>
      <c r="BU115" s="155">
        <v>0</v>
      </c>
      <c r="BV115" s="148">
        <v>459</v>
      </c>
      <c r="BW115" s="27">
        <v>457</v>
      </c>
      <c r="BX115" s="27">
        <v>458</v>
      </c>
      <c r="BY115" s="27">
        <v>340</v>
      </c>
      <c r="BZ115" s="27">
        <v>367</v>
      </c>
      <c r="CA115" s="27">
        <v>411</v>
      </c>
      <c r="CB115" s="27">
        <v>262</v>
      </c>
      <c r="CC115" s="27">
        <v>286</v>
      </c>
      <c r="CD115" s="27">
        <v>262</v>
      </c>
      <c r="CE115" s="149">
        <v>371</v>
      </c>
      <c r="CF115" s="27">
        <v>337</v>
      </c>
      <c r="CG115" s="160">
        <v>247</v>
      </c>
    </row>
    <row r="116" spans="1:85" x14ac:dyDescent="0.2">
      <c r="A116" s="33" t="s">
        <v>140</v>
      </c>
      <c r="B116" s="148">
        <v>11</v>
      </c>
      <c r="C116" s="27">
        <v>11</v>
      </c>
      <c r="D116" s="27">
        <v>26</v>
      </c>
      <c r="E116" s="27">
        <v>21</v>
      </c>
      <c r="F116" s="27">
        <v>6</v>
      </c>
      <c r="G116" s="27">
        <v>10</v>
      </c>
      <c r="H116" s="27">
        <v>10</v>
      </c>
      <c r="I116" s="27">
        <v>5</v>
      </c>
      <c r="J116" s="27">
        <v>3</v>
      </c>
      <c r="K116" s="149">
        <v>2</v>
      </c>
      <c r="L116" s="27">
        <v>8</v>
      </c>
      <c r="M116" s="155">
        <v>4</v>
      </c>
      <c r="N116" s="148">
        <v>25</v>
      </c>
      <c r="O116" s="27">
        <v>34</v>
      </c>
      <c r="P116" s="27">
        <v>36</v>
      </c>
      <c r="Q116" s="27">
        <v>32</v>
      </c>
      <c r="R116" s="27">
        <v>32</v>
      </c>
      <c r="S116" s="27">
        <v>12</v>
      </c>
      <c r="T116" s="27">
        <v>11</v>
      </c>
      <c r="U116" s="27">
        <v>12</v>
      </c>
      <c r="V116" s="27">
        <v>14</v>
      </c>
      <c r="W116" s="149">
        <v>37</v>
      </c>
      <c r="X116" s="27">
        <v>12</v>
      </c>
      <c r="Y116" s="155">
        <v>17</v>
      </c>
      <c r="Z116" s="148">
        <v>63</v>
      </c>
      <c r="AA116" s="27">
        <v>55</v>
      </c>
      <c r="AB116" s="27">
        <v>55</v>
      </c>
      <c r="AC116" s="27">
        <v>44</v>
      </c>
      <c r="AD116" s="27">
        <v>66</v>
      </c>
      <c r="AE116" s="27">
        <v>67</v>
      </c>
      <c r="AF116" s="27">
        <v>50</v>
      </c>
      <c r="AG116" s="27">
        <v>45</v>
      </c>
      <c r="AH116" s="27">
        <v>25</v>
      </c>
      <c r="AI116" s="149">
        <v>50</v>
      </c>
      <c r="AJ116" s="27">
        <v>66</v>
      </c>
      <c r="AK116" s="155">
        <v>61</v>
      </c>
      <c r="AL116" s="148">
        <v>190</v>
      </c>
      <c r="AM116" s="27">
        <v>159</v>
      </c>
      <c r="AN116" s="27">
        <v>143</v>
      </c>
      <c r="AO116" s="27">
        <v>154</v>
      </c>
      <c r="AP116" s="27">
        <v>177</v>
      </c>
      <c r="AQ116" s="27">
        <v>175</v>
      </c>
      <c r="AR116" s="27">
        <v>160</v>
      </c>
      <c r="AS116" s="27">
        <v>174</v>
      </c>
      <c r="AT116" s="27">
        <v>118</v>
      </c>
      <c r="AU116" s="149">
        <v>183</v>
      </c>
      <c r="AV116" s="27">
        <v>221</v>
      </c>
      <c r="AW116" s="155">
        <v>197</v>
      </c>
      <c r="AX116" s="148">
        <v>8</v>
      </c>
      <c r="AY116" s="27">
        <v>8</v>
      </c>
      <c r="AZ116" s="27">
        <v>12</v>
      </c>
      <c r="BA116" s="27">
        <v>12</v>
      </c>
      <c r="BB116" s="27">
        <v>10</v>
      </c>
      <c r="BC116" s="27">
        <v>14</v>
      </c>
      <c r="BD116" s="27">
        <v>12</v>
      </c>
      <c r="BE116" s="27">
        <v>16</v>
      </c>
      <c r="BF116" s="27">
        <v>11</v>
      </c>
      <c r="BG116" s="149">
        <v>14</v>
      </c>
      <c r="BH116" s="27">
        <v>10</v>
      </c>
      <c r="BI116" s="155">
        <v>7</v>
      </c>
      <c r="BJ116" s="148">
        <v>0</v>
      </c>
      <c r="BK116" s="27">
        <v>0</v>
      </c>
      <c r="BL116" s="27">
        <v>0</v>
      </c>
      <c r="BM116" s="27">
        <v>0</v>
      </c>
      <c r="BN116" s="27">
        <v>0</v>
      </c>
      <c r="BO116" s="27">
        <v>0</v>
      </c>
      <c r="BP116" s="27">
        <v>0</v>
      </c>
      <c r="BQ116" s="27">
        <v>0</v>
      </c>
      <c r="BR116" s="27">
        <v>0</v>
      </c>
      <c r="BS116" s="149">
        <v>0</v>
      </c>
      <c r="BT116" s="27">
        <v>0</v>
      </c>
      <c r="BU116" s="155">
        <v>0</v>
      </c>
      <c r="BV116" s="148">
        <v>297</v>
      </c>
      <c r="BW116" s="27">
        <v>267</v>
      </c>
      <c r="BX116" s="27">
        <v>272</v>
      </c>
      <c r="BY116" s="27">
        <v>263</v>
      </c>
      <c r="BZ116" s="27">
        <v>291</v>
      </c>
      <c r="CA116" s="27">
        <v>278</v>
      </c>
      <c r="CB116" s="27">
        <v>243</v>
      </c>
      <c r="CC116" s="27">
        <v>252</v>
      </c>
      <c r="CD116" s="27">
        <v>171</v>
      </c>
      <c r="CE116" s="149">
        <v>286</v>
      </c>
      <c r="CF116" s="27">
        <v>317</v>
      </c>
      <c r="CG116" s="160">
        <v>286</v>
      </c>
    </row>
    <row r="117" spans="1:85" x14ac:dyDescent="0.2">
      <c r="A117" s="33" t="s">
        <v>232</v>
      </c>
      <c r="B117" s="148">
        <v>5</v>
      </c>
      <c r="C117" s="27">
        <v>2</v>
      </c>
      <c r="D117" s="27">
        <v>2</v>
      </c>
      <c r="E117" s="27">
        <v>3</v>
      </c>
      <c r="F117" s="27">
        <v>4</v>
      </c>
      <c r="G117" s="27">
        <v>2</v>
      </c>
      <c r="H117" s="27">
        <v>2</v>
      </c>
      <c r="I117" s="27">
        <v>1</v>
      </c>
      <c r="J117" s="27">
        <v>0</v>
      </c>
      <c r="K117" s="149">
        <v>1</v>
      </c>
      <c r="L117" s="27">
        <v>1</v>
      </c>
      <c r="M117" s="155">
        <v>1</v>
      </c>
      <c r="N117" s="148">
        <v>8</v>
      </c>
      <c r="O117" s="27">
        <v>16</v>
      </c>
      <c r="P117" s="27">
        <v>6</v>
      </c>
      <c r="Q117" s="27">
        <v>6</v>
      </c>
      <c r="R117" s="27">
        <v>5</v>
      </c>
      <c r="S117" s="27">
        <v>8</v>
      </c>
      <c r="T117" s="27">
        <v>7</v>
      </c>
      <c r="U117" s="27">
        <v>8</v>
      </c>
      <c r="V117" s="27">
        <v>3</v>
      </c>
      <c r="W117" s="149">
        <v>19</v>
      </c>
      <c r="X117" s="27">
        <v>10</v>
      </c>
      <c r="Y117" s="155">
        <v>37</v>
      </c>
      <c r="Z117" s="148">
        <v>37</v>
      </c>
      <c r="AA117" s="27">
        <v>47</v>
      </c>
      <c r="AB117" s="27">
        <v>36</v>
      </c>
      <c r="AC117" s="27">
        <v>28</v>
      </c>
      <c r="AD117" s="27">
        <v>34</v>
      </c>
      <c r="AE117" s="27">
        <v>41</v>
      </c>
      <c r="AF117" s="27">
        <v>36</v>
      </c>
      <c r="AG117" s="27">
        <v>40</v>
      </c>
      <c r="AH117" s="27">
        <v>35</v>
      </c>
      <c r="AI117" s="149">
        <v>49</v>
      </c>
      <c r="AJ117" s="27">
        <v>57</v>
      </c>
      <c r="AK117" s="155">
        <v>35</v>
      </c>
      <c r="AL117" s="148">
        <v>168</v>
      </c>
      <c r="AM117" s="27">
        <v>147</v>
      </c>
      <c r="AN117" s="27">
        <v>136</v>
      </c>
      <c r="AO117" s="27">
        <v>132</v>
      </c>
      <c r="AP117" s="27">
        <v>162</v>
      </c>
      <c r="AQ117" s="27">
        <v>197</v>
      </c>
      <c r="AR117" s="27">
        <v>215</v>
      </c>
      <c r="AS117" s="27">
        <v>199</v>
      </c>
      <c r="AT117" s="27">
        <v>181</v>
      </c>
      <c r="AU117" s="149">
        <v>205</v>
      </c>
      <c r="AV117" s="27">
        <v>631</v>
      </c>
      <c r="AW117" s="155">
        <v>203</v>
      </c>
      <c r="AX117" s="148">
        <v>14</v>
      </c>
      <c r="AY117" s="27">
        <v>10</v>
      </c>
      <c r="AZ117" s="27">
        <v>15</v>
      </c>
      <c r="BA117" s="27">
        <v>11</v>
      </c>
      <c r="BB117" s="27">
        <v>18</v>
      </c>
      <c r="BC117" s="27">
        <v>26</v>
      </c>
      <c r="BD117" s="27">
        <v>42</v>
      </c>
      <c r="BE117" s="27">
        <v>33</v>
      </c>
      <c r="BF117" s="27">
        <v>27</v>
      </c>
      <c r="BG117" s="149">
        <v>32</v>
      </c>
      <c r="BH117" s="27">
        <v>443</v>
      </c>
      <c r="BI117" s="155">
        <v>19</v>
      </c>
      <c r="BJ117" s="148">
        <v>0</v>
      </c>
      <c r="BK117" s="27">
        <v>0</v>
      </c>
      <c r="BL117" s="27">
        <v>0</v>
      </c>
      <c r="BM117" s="27">
        <v>0</v>
      </c>
      <c r="BN117" s="27">
        <v>0</v>
      </c>
      <c r="BO117" s="27">
        <v>0</v>
      </c>
      <c r="BP117" s="27">
        <v>0</v>
      </c>
      <c r="BQ117" s="27">
        <v>0</v>
      </c>
      <c r="BR117" s="27">
        <v>0</v>
      </c>
      <c r="BS117" s="149">
        <v>0</v>
      </c>
      <c r="BT117" s="27">
        <v>0</v>
      </c>
      <c r="BU117" s="155">
        <v>0</v>
      </c>
      <c r="BV117" s="148">
        <v>232</v>
      </c>
      <c r="BW117" s="27">
        <v>222</v>
      </c>
      <c r="BX117" s="27">
        <v>195</v>
      </c>
      <c r="BY117" s="27">
        <v>180</v>
      </c>
      <c r="BZ117" s="27">
        <v>223</v>
      </c>
      <c r="CA117" s="27">
        <v>274</v>
      </c>
      <c r="CB117" s="27">
        <v>302</v>
      </c>
      <c r="CC117" s="27">
        <v>281</v>
      </c>
      <c r="CD117" s="27">
        <v>246</v>
      </c>
      <c r="CE117" s="149">
        <v>306</v>
      </c>
      <c r="CF117" s="27">
        <v>1142</v>
      </c>
      <c r="CG117" s="160">
        <v>295</v>
      </c>
    </row>
    <row r="118" spans="1:85" x14ac:dyDescent="0.2">
      <c r="A118" s="33" t="s">
        <v>137</v>
      </c>
      <c r="B118" s="148">
        <v>18</v>
      </c>
      <c r="C118" s="27">
        <v>7</v>
      </c>
      <c r="D118" s="27">
        <v>5</v>
      </c>
      <c r="E118" s="27">
        <v>6</v>
      </c>
      <c r="F118" s="27">
        <v>6</v>
      </c>
      <c r="G118" s="27">
        <v>26</v>
      </c>
      <c r="H118" s="27">
        <v>12</v>
      </c>
      <c r="I118" s="27">
        <v>8</v>
      </c>
      <c r="J118" s="27">
        <v>6</v>
      </c>
      <c r="K118" s="149">
        <v>10</v>
      </c>
      <c r="L118" s="27">
        <v>14</v>
      </c>
      <c r="M118" s="155">
        <v>7</v>
      </c>
      <c r="N118" s="148">
        <v>24</v>
      </c>
      <c r="O118" s="27">
        <v>51</v>
      </c>
      <c r="P118" s="27">
        <v>28</v>
      </c>
      <c r="Q118" s="27">
        <v>20</v>
      </c>
      <c r="R118" s="27">
        <v>34</v>
      </c>
      <c r="S118" s="27">
        <v>22</v>
      </c>
      <c r="T118" s="27">
        <v>16</v>
      </c>
      <c r="U118" s="27">
        <v>18</v>
      </c>
      <c r="V118" s="27">
        <v>14</v>
      </c>
      <c r="W118" s="149">
        <v>8</v>
      </c>
      <c r="X118" s="27">
        <v>28</v>
      </c>
      <c r="Y118" s="155">
        <v>31</v>
      </c>
      <c r="Z118" s="148">
        <v>80</v>
      </c>
      <c r="AA118" s="27">
        <v>97</v>
      </c>
      <c r="AB118" s="27">
        <v>77</v>
      </c>
      <c r="AC118" s="27">
        <v>69</v>
      </c>
      <c r="AD118" s="27">
        <v>87</v>
      </c>
      <c r="AE118" s="27">
        <v>32</v>
      </c>
      <c r="AF118" s="27">
        <v>46</v>
      </c>
      <c r="AG118" s="27">
        <v>42</v>
      </c>
      <c r="AH118" s="27">
        <v>67</v>
      </c>
      <c r="AI118" s="149">
        <v>61</v>
      </c>
      <c r="AJ118" s="27">
        <v>422</v>
      </c>
      <c r="AK118" s="155">
        <v>76</v>
      </c>
      <c r="AL118" s="148">
        <v>235</v>
      </c>
      <c r="AM118" s="27">
        <v>258</v>
      </c>
      <c r="AN118" s="27">
        <v>275</v>
      </c>
      <c r="AO118" s="27">
        <v>246</v>
      </c>
      <c r="AP118" s="27">
        <v>222</v>
      </c>
      <c r="AQ118" s="27">
        <v>208</v>
      </c>
      <c r="AR118" s="27">
        <v>171</v>
      </c>
      <c r="AS118" s="27">
        <v>210</v>
      </c>
      <c r="AT118" s="27">
        <v>230</v>
      </c>
      <c r="AU118" s="149">
        <v>195</v>
      </c>
      <c r="AV118" s="27">
        <v>633</v>
      </c>
      <c r="AW118" s="155">
        <v>221</v>
      </c>
      <c r="AX118" s="148">
        <v>10</v>
      </c>
      <c r="AY118" s="27">
        <v>10</v>
      </c>
      <c r="AZ118" s="27">
        <v>9</v>
      </c>
      <c r="BA118" s="27">
        <v>20</v>
      </c>
      <c r="BB118" s="27">
        <v>17</v>
      </c>
      <c r="BC118" s="27">
        <v>10</v>
      </c>
      <c r="BD118" s="27">
        <v>13</v>
      </c>
      <c r="BE118" s="27">
        <v>17</v>
      </c>
      <c r="BF118" s="27">
        <v>16</v>
      </c>
      <c r="BG118" s="149">
        <v>36</v>
      </c>
      <c r="BH118" s="27">
        <v>16</v>
      </c>
      <c r="BI118" s="155">
        <v>15</v>
      </c>
      <c r="BJ118" s="148">
        <v>0</v>
      </c>
      <c r="BK118" s="27">
        <v>0</v>
      </c>
      <c r="BL118" s="27">
        <v>0</v>
      </c>
      <c r="BM118" s="27">
        <v>0</v>
      </c>
      <c r="BN118" s="27">
        <v>0</v>
      </c>
      <c r="BO118" s="27">
        <v>0</v>
      </c>
      <c r="BP118" s="27">
        <v>0</v>
      </c>
      <c r="BQ118" s="27">
        <v>0</v>
      </c>
      <c r="BR118" s="27">
        <v>0</v>
      </c>
      <c r="BS118" s="149">
        <v>0</v>
      </c>
      <c r="BT118" s="27">
        <v>0</v>
      </c>
      <c r="BU118" s="155">
        <v>0</v>
      </c>
      <c r="BV118" s="148">
        <v>367</v>
      </c>
      <c r="BW118" s="27">
        <v>423</v>
      </c>
      <c r="BX118" s="27">
        <v>394</v>
      </c>
      <c r="BY118" s="27">
        <v>361</v>
      </c>
      <c r="BZ118" s="27">
        <v>366</v>
      </c>
      <c r="CA118" s="27">
        <v>298</v>
      </c>
      <c r="CB118" s="27">
        <v>258</v>
      </c>
      <c r="CC118" s="27">
        <v>295</v>
      </c>
      <c r="CD118" s="27">
        <v>333</v>
      </c>
      <c r="CE118" s="149">
        <v>310</v>
      </c>
      <c r="CF118" s="27">
        <v>1113</v>
      </c>
      <c r="CG118" s="160">
        <v>350</v>
      </c>
    </row>
    <row r="119" spans="1:85" x14ac:dyDescent="0.2">
      <c r="A119" s="33" t="s">
        <v>138</v>
      </c>
      <c r="B119" s="148">
        <v>4</v>
      </c>
      <c r="C119" s="27">
        <v>7</v>
      </c>
      <c r="D119" s="27">
        <v>3</v>
      </c>
      <c r="E119" s="27">
        <v>5</v>
      </c>
      <c r="F119" s="27">
        <v>2</v>
      </c>
      <c r="G119" s="27">
        <v>3</v>
      </c>
      <c r="H119" s="27">
        <v>5</v>
      </c>
      <c r="I119" s="27">
        <v>1</v>
      </c>
      <c r="J119" s="27">
        <v>4</v>
      </c>
      <c r="K119" s="149">
        <v>7</v>
      </c>
      <c r="L119" s="27">
        <v>9</v>
      </c>
      <c r="M119" s="155">
        <v>4</v>
      </c>
      <c r="N119" s="148">
        <v>22</v>
      </c>
      <c r="O119" s="27">
        <v>19</v>
      </c>
      <c r="P119" s="27">
        <v>21</v>
      </c>
      <c r="Q119" s="27">
        <v>11</v>
      </c>
      <c r="R119" s="27">
        <v>22</v>
      </c>
      <c r="S119" s="27">
        <v>7</v>
      </c>
      <c r="T119" s="27">
        <v>18</v>
      </c>
      <c r="U119" s="27">
        <v>19</v>
      </c>
      <c r="V119" s="27">
        <v>20</v>
      </c>
      <c r="W119" s="149">
        <v>16</v>
      </c>
      <c r="X119" s="27">
        <v>33</v>
      </c>
      <c r="Y119" s="155">
        <v>24</v>
      </c>
      <c r="Z119" s="148">
        <v>67</v>
      </c>
      <c r="AA119" s="27">
        <v>50</v>
      </c>
      <c r="AB119" s="27">
        <v>62</v>
      </c>
      <c r="AC119" s="27">
        <v>63</v>
      </c>
      <c r="AD119" s="27">
        <v>111</v>
      </c>
      <c r="AE119" s="27">
        <v>53</v>
      </c>
      <c r="AF119" s="27">
        <v>37</v>
      </c>
      <c r="AG119" s="27">
        <v>31</v>
      </c>
      <c r="AH119" s="27">
        <v>33</v>
      </c>
      <c r="AI119" s="149">
        <v>45</v>
      </c>
      <c r="AJ119" s="27">
        <v>34</v>
      </c>
      <c r="AK119" s="155">
        <v>26</v>
      </c>
      <c r="AL119" s="148">
        <v>200</v>
      </c>
      <c r="AM119" s="27">
        <v>203</v>
      </c>
      <c r="AN119" s="27">
        <v>205</v>
      </c>
      <c r="AO119" s="27">
        <v>179</v>
      </c>
      <c r="AP119" s="27">
        <v>631</v>
      </c>
      <c r="AQ119" s="27">
        <v>140</v>
      </c>
      <c r="AR119" s="27">
        <v>115</v>
      </c>
      <c r="AS119" s="27">
        <v>108</v>
      </c>
      <c r="AT119" s="27">
        <v>171</v>
      </c>
      <c r="AU119" s="149">
        <v>134</v>
      </c>
      <c r="AV119" s="27">
        <v>193</v>
      </c>
      <c r="AW119" s="155">
        <v>106</v>
      </c>
      <c r="AX119" s="148">
        <v>5</v>
      </c>
      <c r="AY119" s="27">
        <v>6</v>
      </c>
      <c r="AZ119" s="27">
        <v>12</v>
      </c>
      <c r="BA119" s="27">
        <v>14</v>
      </c>
      <c r="BB119" s="27">
        <v>43</v>
      </c>
      <c r="BC119" s="27">
        <v>14</v>
      </c>
      <c r="BD119" s="27">
        <v>22</v>
      </c>
      <c r="BE119" s="27">
        <v>12</v>
      </c>
      <c r="BF119" s="27">
        <v>12</v>
      </c>
      <c r="BG119" s="149">
        <v>13</v>
      </c>
      <c r="BH119" s="27">
        <v>6</v>
      </c>
      <c r="BI119" s="155">
        <v>7</v>
      </c>
      <c r="BJ119" s="148">
        <v>0</v>
      </c>
      <c r="BK119" s="27">
        <v>0</v>
      </c>
      <c r="BL119" s="27">
        <v>0</v>
      </c>
      <c r="BM119" s="27">
        <v>0</v>
      </c>
      <c r="BN119" s="27">
        <v>0</v>
      </c>
      <c r="BO119" s="27">
        <v>0</v>
      </c>
      <c r="BP119" s="27">
        <v>0</v>
      </c>
      <c r="BQ119" s="27">
        <v>0</v>
      </c>
      <c r="BR119" s="27">
        <v>0</v>
      </c>
      <c r="BS119" s="149">
        <v>0</v>
      </c>
      <c r="BT119" s="27">
        <v>0</v>
      </c>
      <c r="BU119" s="155">
        <v>0</v>
      </c>
      <c r="BV119" s="148">
        <v>298</v>
      </c>
      <c r="BW119" s="27">
        <v>285</v>
      </c>
      <c r="BX119" s="27">
        <v>303</v>
      </c>
      <c r="BY119" s="27">
        <v>272</v>
      </c>
      <c r="BZ119" s="27">
        <v>809</v>
      </c>
      <c r="CA119" s="27">
        <v>217</v>
      </c>
      <c r="CB119" s="27">
        <v>197</v>
      </c>
      <c r="CC119" s="27">
        <v>171</v>
      </c>
      <c r="CD119" s="27">
        <v>240</v>
      </c>
      <c r="CE119" s="149">
        <v>215</v>
      </c>
      <c r="CF119" s="27">
        <v>275</v>
      </c>
      <c r="CG119" s="160">
        <v>167</v>
      </c>
    </row>
    <row r="120" spans="1:85" x14ac:dyDescent="0.2">
      <c r="A120" s="33" t="s">
        <v>135</v>
      </c>
      <c r="B120" s="148">
        <v>35</v>
      </c>
      <c r="C120" s="27">
        <v>42</v>
      </c>
      <c r="D120" s="27">
        <v>33</v>
      </c>
      <c r="E120" s="27">
        <v>17</v>
      </c>
      <c r="F120" s="27">
        <v>15</v>
      </c>
      <c r="G120" s="27">
        <v>17</v>
      </c>
      <c r="H120" s="27">
        <v>15</v>
      </c>
      <c r="I120" s="27">
        <v>16</v>
      </c>
      <c r="J120" s="27">
        <v>20</v>
      </c>
      <c r="K120" s="149">
        <v>42</v>
      </c>
      <c r="L120" s="27">
        <v>10</v>
      </c>
      <c r="M120" s="155">
        <v>4</v>
      </c>
      <c r="N120" s="148">
        <v>104</v>
      </c>
      <c r="O120" s="27">
        <v>139</v>
      </c>
      <c r="P120" s="27">
        <v>108</v>
      </c>
      <c r="Q120" s="27">
        <v>103</v>
      </c>
      <c r="R120" s="27">
        <v>87</v>
      </c>
      <c r="S120" s="27">
        <v>83</v>
      </c>
      <c r="T120" s="27">
        <v>90</v>
      </c>
      <c r="U120" s="27">
        <v>62</v>
      </c>
      <c r="V120" s="27">
        <v>78</v>
      </c>
      <c r="W120" s="149">
        <v>111</v>
      </c>
      <c r="X120" s="27">
        <v>71</v>
      </c>
      <c r="Y120" s="155">
        <v>44</v>
      </c>
      <c r="Z120" s="148">
        <v>176</v>
      </c>
      <c r="AA120" s="27">
        <v>218</v>
      </c>
      <c r="AB120" s="27">
        <v>208</v>
      </c>
      <c r="AC120" s="27">
        <v>200</v>
      </c>
      <c r="AD120" s="27">
        <v>159</v>
      </c>
      <c r="AE120" s="27">
        <v>185</v>
      </c>
      <c r="AF120" s="27">
        <v>111</v>
      </c>
      <c r="AG120" s="27">
        <v>131</v>
      </c>
      <c r="AH120" s="27">
        <v>105</v>
      </c>
      <c r="AI120" s="149">
        <v>170</v>
      </c>
      <c r="AJ120" s="27">
        <v>192</v>
      </c>
      <c r="AK120" s="155">
        <v>168</v>
      </c>
      <c r="AL120" s="148">
        <v>523</v>
      </c>
      <c r="AM120" s="27">
        <v>562</v>
      </c>
      <c r="AN120" s="27">
        <v>455</v>
      </c>
      <c r="AO120" s="27">
        <v>437</v>
      </c>
      <c r="AP120" s="27">
        <v>378</v>
      </c>
      <c r="AQ120" s="27">
        <v>455</v>
      </c>
      <c r="AR120" s="27">
        <v>358</v>
      </c>
      <c r="AS120" s="27">
        <v>344</v>
      </c>
      <c r="AT120" s="27">
        <v>330</v>
      </c>
      <c r="AU120" s="149">
        <v>401</v>
      </c>
      <c r="AV120" s="27">
        <v>403</v>
      </c>
      <c r="AW120" s="155">
        <v>414</v>
      </c>
      <c r="AX120" s="148">
        <v>27</v>
      </c>
      <c r="AY120" s="27">
        <v>25</v>
      </c>
      <c r="AZ120" s="27">
        <v>26</v>
      </c>
      <c r="BA120" s="27">
        <v>35</v>
      </c>
      <c r="BB120" s="27">
        <v>19</v>
      </c>
      <c r="BC120" s="27">
        <v>28</v>
      </c>
      <c r="BD120" s="27">
        <v>26</v>
      </c>
      <c r="BE120" s="27">
        <v>35</v>
      </c>
      <c r="BF120" s="27">
        <v>19</v>
      </c>
      <c r="BG120" s="149">
        <v>24</v>
      </c>
      <c r="BH120" s="27">
        <v>25</v>
      </c>
      <c r="BI120" s="155">
        <v>28</v>
      </c>
      <c r="BJ120" s="148">
        <v>0</v>
      </c>
      <c r="BK120" s="27">
        <v>0</v>
      </c>
      <c r="BL120" s="27">
        <v>0</v>
      </c>
      <c r="BM120" s="27">
        <v>0</v>
      </c>
      <c r="BN120" s="27">
        <v>0</v>
      </c>
      <c r="BO120" s="27">
        <v>0</v>
      </c>
      <c r="BP120" s="27">
        <v>0</v>
      </c>
      <c r="BQ120" s="27">
        <v>0</v>
      </c>
      <c r="BR120" s="27">
        <v>0</v>
      </c>
      <c r="BS120" s="149">
        <v>0</v>
      </c>
      <c r="BT120" s="27">
        <v>0</v>
      </c>
      <c r="BU120" s="155">
        <v>0</v>
      </c>
      <c r="BV120" s="148">
        <v>865</v>
      </c>
      <c r="BW120" s="27">
        <v>986</v>
      </c>
      <c r="BX120" s="27">
        <v>830</v>
      </c>
      <c r="BY120" s="27">
        <v>792</v>
      </c>
      <c r="BZ120" s="27">
        <v>658</v>
      </c>
      <c r="CA120" s="27">
        <v>768</v>
      </c>
      <c r="CB120" s="27">
        <v>600</v>
      </c>
      <c r="CC120" s="27">
        <v>588</v>
      </c>
      <c r="CD120" s="27">
        <v>552</v>
      </c>
      <c r="CE120" s="149">
        <v>748</v>
      </c>
      <c r="CF120" s="27">
        <v>701</v>
      </c>
      <c r="CG120" s="160">
        <v>658</v>
      </c>
    </row>
    <row r="121" spans="1:85" ht="13.5" thickBot="1" x14ac:dyDescent="0.25">
      <c r="A121" s="34" t="s">
        <v>139</v>
      </c>
      <c r="B121" s="150">
        <v>5</v>
      </c>
      <c r="C121" s="151">
        <v>19</v>
      </c>
      <c r="D121" s="151">
        <v>8</v>
      </c>
      <c r="E121" s="151">
        <v>8</v>
      </c>
      <c r="F121" s="151">
        <v>10</v>
      </c>
      <c r="G121" s="151">
        <v>11</v>
      </c>
      <c r="H121" s="151">
        <v>7</v>
      </c>
      <c r="I121" s="151">
        <v>2</v>
      </c>
      <c r="J121" s="151">
        <v>3</v>
      </c>
      <c r="K121" s="152">
        <v>6</v>
      </c>
      <c r="L121" s="151">
        <v>7</v>
      </c>
      <c r="M121" s="156">
        <v>8</v>
      </c>
      <c r="N121" s="150">
        <v>11</v>
      </c>
      <c r="O121" s="151">
        <v>51</v>
      </c>
      <c r="P121" s="151">
        <v>36</v>
      </c>
      <c r="Q121" s="151">
        <v>28</v>
      </c>
      <c r="R121" s="151">
        <v>21</v>
      </c>
      <c r="S121" s="151">
        <v>42</v>
      </c>
      <c r="T121" s="151">
        <v>20</v>
      </c>
      <c r="U121" s="151">
        <v>11</v>
      </c>
      <c r="V121" s="151">
        <v>20</v>
      </c>
      <c r="W121" s="152">
        <v>47</v>
      </c>
      <c r="X121" s="151">
        <v>56</v>
      </c>
      <c r="Y121" s="156">
        <v>31</v>
      </c>
      <c r="Z121" s="150">
        <v>68</v>
      </c>
      <c r="AA121" s="151">
        <v>75</v>
      </c>
      <c r="AB121" s="151">
        <v>87</v>
      </c>
      <c r="AC121" s="151">
        <v>57</v>
      </c>
      <c r="AD121" s="151">
        <v>64</v>
      </c>
      <c r="AE121" s="151">
        <v>53</v>
      </c>
      <c r="AF121" s="151">
        <v>47</v>
      </c>
      <c r="AG121" s="151">
        <v>32</v>
      </c>
      <c r="AH121" s="151">
        <v>39</v>
      </c>
      <c r="AI121" s="152">
        <v>81</v>
      </c>
      <c r="AJ121" s="151">
        <v>110</v>
      </c>
      <c r="AK121" s="156">
        <v>49</v>
      </c>
      <c r="AL121" s="150">
        <v>145</v>
      </c>
      <c r="AM121" s="151">
        <v>167</v>
      </c>
      <c r="AN121" s="151">
        <v>179</v>
      </c>
      <c r="AO121" s="151">
        <v>155</v>
      </c>
      <c r="AP121" s="151">
        <v>162</v>
      </c>
      <c r="AQ121" s="151">
        <v>196</v>
      </c>
      <c r="AR121" s="151">
        <v>117</v>
      </c>
      <c r="AS121" s="151">
        <v>101</v>
      </c>
      <c r="AT121" s="151">
        <v>138</v>
      </c>
      <c r="AU121" s="152">
        <v>226</v>
      </c>
      <c r="AV121" s="151">
        <v>542</v>
      </c>
      <c r="AW121" s="156">
        <v>211</v>
      </c>
      <c r="AX121" s="150">
        <v>3</v>
      </c>
      <c r="AY121" s="151">
        <v>8</v>
      </c>
      <c r="AZ121" s="151">
        <v>8</v>
      </c>
      <c r="BA121" s="151">
        <v>9</v>
      </c>
      <c r="BB121" s="151">
        <v>16</v>
      </c>
      <c r="BC121" s="151">
        <v>10</v>
      </c>
      <c r="BD121" s="151">
        <v>11</v>
      </c>
      <c r="BE121" s="151">
        <v>12</v>
      </c>
      <c r="BF121" s="151">
        <v>10</v>
      </c>
      <c r="BG121" s="152">
        <v>9</v>
      </c>
      <c r="BH121" s="151">
        <v>154</v>
      </c>
      <c r="BI121" s="156">
        <v>13</v>
      </c>
      <c r="BJ121" s="150">
        <v>0</v>
      </c>
      <c r="BK121" s="151">
        <v>0</v>
      </c>
      <c r="BL121" s="151">
        <v>0</v>
      </c>
      <c r="BM121" s="151">
        <v>0</v>
      </c>
      <c r="BN121" s="151">
        <v>0</v>
      </c>
      <c r="BO121" s="151">
        <v>0</v>
      </c>
      <c r="BP121" s="151">
        <v>0</v>
      </c>
      <c r="BQ121" s="151">
        <v>0</v>
      </c>
      <c r="BR121" s="151">
        <v>0</v>
      </c>
      <c r="BS121" s="152">
        <v>0</v>
      </c>
      <c r="BT121" s="151">
        <v>0</v>
      </c>
      <c r="BU121" s="156">
        <v>0</v>
      </c>
      <c r="BV121" s="150">
        <v>232</v>
      </c>
      <c r="BW121" s="151">
        <v>320</v>
      </c>
      <c r="BX121" s="151">
        <v>318</v>
      </c>
      <c r="BY121" s="151">
        <v>257</v>
      </c>
      <c r="BZ121" s="151">
        <v>273</v>
      </c>
      <c r="CA121" s="151">
        <v>312</v>
      </c>
      <c r="CB121" s="151">
        <v>202</v>
      </c>
      <c r="CC121" s="151">
        <v>158</v>
      </c>
      <c r="CD121" s="151">
        <v>210</v>
      </c>
      <c r="CE121" s="152">
        <v>369</v>
      </c>
      <c r="CF121" s="151">
        <v>869</v>
      </c>
      <c r="CG121" s="161">
        <v>312</v>
      </c>
    </row>
    <row r="122" spans="1:85" s="24" customFormat="1" x14ac:dyDescent="0.2">
      <c r="A122" s="32" t="s">
        <v>208</v>
      </c>
      <c r="B122" s="49">
        <v>182</v>
      </c>
      <c r="C122" s="50">
        <v>185</v>
      </c>
      <c r="D122" s="50">
        <v>185</v>
      </c>
      <c r="E122" s="50">
        <v>107</v>
      </c>
      <c r="F122" s="50">
        <v>81</v>
      </c>
      <c r="G122" s="50">
        <v>49</v>
      </c>
      <c r="H122" s="50">
        <v>116</v>
      </c>
      <c r="I122" s="50">
        <v>100</v>
      </c>
      <c r="J122" s="50">
        <v>93</v>
      </c>
      <c r="K122" s="147">
        <v>107</v>
      </c>
      <c r="L122" s="50">
        <v>73</v>
      </c>
      <c r="M122" s="154">
        <v>86</v>
      </c>
      <c r="N122" s="49">
        <v>883</v>
      </c>
      <c r="O122" s="50">
        <v>758</v>
      </c>
      <c r="P122" s="50">
        <v>584</v>
      </c>
      <c r="Q122" s="50">
        <v>715</v>
      </c>
      <c r="R122" s="50">
        <v>600</v>
      </c>
      <c r="S122" s="50">
        <v>515</v>
      </c>
      <c r="T122" s="50">
        <v>449</v>
      </c>
      <c r="U122" s="50">
        <v>355</v>
      </c>
      <c r="V122" s="50">
        <v>417</v>
      </c>
      <c r="W122" s="147">
        <v>399</v>
      </c>
      <c r="X122" s="50">
        <v>550</v>
      </c>
      <c r="Y122" s="154">
        <v>470</v>
      </c>
      <c r="Z122" s="49">
        <v>2191</v>
      </c>
      <c r="AA122" s="50">
        <v>1765</v>
      </c>
      <c r="AB122" s="50">
        <v>1586</v>
      </c>
      <c r="AC122" s="50">
        <v>1974</v>
      </c>
      <c r="AD122" s="50">
        <v>1872</v>
      </c>
      <c r="AE122" s="50">
        <v>1576</v>
      </c>
      <c r="AF122" s="50">
        <v>1403</v>
      </c>
      <c r="AG122" s="50">
        <v>1486</v>
      </c>
      <c r="AH122" s="50">
        <v>2154</v>
      </c>
      <c r="AI122" s="147">
        <v>1479</v>
      </c>
      <c r="AJ122" s="50">
        <v>1924</v>
      </c>
      <c r="AK122" s="154">
        <v>1611</v>
      </c>
      <c r="AL122" s="49">
        <v>7464</v>
      </c>
      <c r="AM122" s="50">
        <v>6354</v>
      </c>
      <c r="AN122" s="50">
        <v>5841</v>
      </c>
      <c r="AO122" s="50">
        <v>6578</v>
      </c>
      <c r="AP122" s="50">
        <v>6200</v>
      </c>
      <c r="AQ122" s="50">
        <v>6028</v>
      </c>
      <c r="AR122" s="50">
        <v>5840</v>
      </c>
      <c r="AS122" s="50">
        <v>5991</v>
      </c>
      <c r="AT122" s="50">
        <v>6596</v>
      </c>
      <c r="AU122" s="147">
        <v>10558</v>
      </c>
      <c r="AV122" s="50">
        <v>7391</v>
      </c>
      <c r="AW122" s="154">
        <v>6558</v>
      </c>
      <c r="AX122" s="49">
        <v>396</v>
      </c>
      <c r="AY122" s="50">
        <v>393</v>
      </c>
      <c r="AZ122" s="50">
        <v>413</v>
      </c>
      <c r="BA122" s="50">
        <v>474</v>
      </c>
      <c r="BB122" s="50">
        <v>507</v>
      </c>
      <c r="BC122" s="50">
        <v>499</v>
      </c>
      <c r="BD122" s="50">
        <v>593</v>
      </c>
      <c r="BE122" s="50">
        <v>715</v>
      </c>
      <c r="BF122" s="50">
        <v>653</v>
      </c>
      <c r="BG122" s="147">
        <v>734</v>
      </c>
      <c r="BH122" s="50">
        <v>746</v>
      </c>
      <c r="BI122" s="154">
        <v>612</v>
      </c>
      <c r="BJ122" s="49">
        <v>0</v>
      </c>
      <c r="BK122" s="50">
        <v>0</v>
      </c>
      <c r="BL122" s="50">
        <v>0</v>
      </c>
      <c r="BM122" s="50">
        <v>0</v>
      </c>
      <c r="BN122" s="50">
        <v>20</v>
      </c>
      <c r="BO122" s="50">
        <v>0</v>
      </c>
      <c r="BP122" s="50">
        <v>0</v>
      </c>
      <c r="BQ122" s="50">
        <v>0</v>
      </c>
      <c r="BR122" s="50">
        <v>0</v>
      </c>
      <c r="BS122" s="147">
        <v>0</v>
      </c>
      <c r="BT122" s="50">
        <v>0</v>
      </c>
      <c r="BU122" s="154">
        <v>0</v>
      </c>
      <c r="BV122" s="49">
        <v>11116</v>
      </c>
      <c r="BW122" s="50">
        <v>9455</v>
      </c>
      <c r="BX122" s="50">
        <v>8609</v>
      </c>
      <c r="BY122" s="50">
        <v>9848</v>
      </c>
      <c r="BZ122" s="50">
        <v>9280</v>
      </c>
      <c r="CA122" s="50">
        <v>8667</v>
      </c>
      <c r="CB122" s="50">
        <v>8401</v>
      </c>
      <c r="CC122" s="50">
        <v>8647</v>
      </c>
      <c r="CD122" s="50">
        <v>9913</v>
      </c>
      <c r="CE122" s="147">
        <v>13277</v>
      </c>
      <c r="CF122" s="50">
        <v>10684</v>
      </c>
      <c r="CG122" s="159">
        <v>9337</v>
      </c>
    </row>
    <row r="123" spans="1:85" x14ac:dyDescent="0.2">
      <c r="A123" s="33" t="s">
        <v>141</v>
      </c>
      <c r="B123" s="148">
        <v>22</v>
      </c>
      <c r="C123" s="27">
        <v>7</v>
      </c>
      <c r="D123" s="27">
        <v>11</v>
      </c>
      <c r="E123" s="27">
        <v>5</v>
      </c>
      <c r="F123" s="27">
        <v>2</v>
      </c>
      <c r="G123" s="27">
        <v>0</v>
      </c>
      <c r="H123" s="27">
        <v>4</v>
      </c>
      <c r="I123" s="27">
        <v>2</v>
      </c>
      <c r="J123" s="27">
        <v>9</v>
      </c>
      <c r="K123" s="149">
        <v>5</v>
      </c>
      <c r="L123" s="27">
        <v>5</v>
      </c>
      <c r="M123" s="155">
        <v>9</v>
      </c>
      <c r="N123" s="148">
        <v>55</v>
      </c>
      <c r="O123" s="27">
        <v>48</v>
      </c>
      <c r="P123" s="27">
        <v>36</v>
      </c>
      <c r="Q123" s="27">
        <v>65</v>
      </c>
      <c r="R123" s="27">
        <v>53</v>
      </c>
      <c r="S123" s="27">
        <v>36</v>
      </c>
      <c r="T123" s="27">
        <v>27</v>
      </c>
      <c r="U123" s="27">
        <v>20</v>
      </c>
      <c r="V123" s="27">
        <v>30</v>
      </c>
      <c r="W123" s="149">
        <v>19</v>
      </c>
      <c r="X123" s="27">
        <v>60</v>
      </c>
      <c r="Y123" s="155">
        <v>15</v>
      </c>
      <c r="Z123" s="148">
        <v>207</v>
      </c>
      <c r="AA123" s="27">
        <v>155</v>
      </c>
      <c r="AB123" s="27">
        <v>115</v>
      </c>
      <c r="AC123" s="27">
        <v>173</v>
      </c>
      <c r="AD123" s="27">
        <v>187</v>
      </c>
      <c r="AE123" s="27">
        <v>132</v>
      </c>
      <c r="AF123" s="27">
        <v>96</v>
      </c>
      <c r="AG123" s="27">
        <v>68</v>
      </c>
      <c r="AH123" s="27">
        <v>144</v>
      </c>
      <c r="AI123" s="149">
        <v>90</v>
      </c>
      <c r="AJ123" s="27">
        <v>125</v>
      </c>
      <c r="AK123" s="155">
        <v>97</v>
      </c>
      <c r="AL123" s="148">
        <v>816</v>
      </c>
      <c r="AM123" s="27">
        <v>645</v>
      </c>
      <c r="AN123" s="27">
        <v>566</v>
      </c>
      <c r="AO123" s="27">
        <v>668</v>
      </c>
      <c r="AP123" s="27">
        <v>652</v>
      </c>
      <c r="AQ123" s="27">
        <v>577</v>
      </c>
      <c r="AR123" s="27">
        <v>499</v>
      </c>
      <c r="AS123" s="27">
        <v>442</v>
      </c>
      <c r="AT123" s="27">
        <v>533</v>
      </c>
      <c r="AU123" s="149">
        <v>468</v>
      </c>
      <c r="AV123" s="27">
        <v>534</v>
      </c>
      <c r="AW123" s="155">
        <v>549</v>
      </c>
      <c r="AX123" s="148">
        <v>54</v>
      </c>
      <c r="AY123" s="27">
        <v>33</v>
      </c>
      <c r="AZ123" s="27">
        <v>46</v>
      </c>
      <c r="BA123" s="27">
        <v>45</v>
      </c>
      <c r="BB123" s="27">
        <v>51</v>
      </c>
      <c r="BC123" s="27">
        <v>46</v>
      </c>
      <c r="BD123" s="27">
        <v>56</v>
      </c>
      <c r="BE123" s="27">
        <v>70</v>
      </c>
      <c r="BF123" s="27">
        <v>77</v>
      </c>
      <c r="BG123" s="149">
        <v>53</v>
      </c>
      <c r="BH123" s="27">
        <v>69</v>
      </c>
      <c r="BI123" s="155">
        <v>78</v>
      </c>
      <c r="BJ123" s="148">
        <v>0</v>
      </c>
      <c r="BK123" s="27">
        <v>0</v>
      </c>
      <c r="BL123" s="27">
        <v>0</v>
      </c>
      <c r="BM123" s="27">
        <v>0</v>
      </c>
      <c r="BN123" s="27">
        <v>2</v>
      </c>
      <c r="BO123" s="27">
        <v>0</v>
      </c>
      <c r="BP123" s="27">
        <v>0</v>
      </c>
      <c r="BQ123" s="27">
        <v>0</v>
      </c>
      <c r="BR123" s="27">
        <v>0</v>
      </c>
      <c r="BS123" s="149">
        <v>0</v>
      </c>
      <c r="BT123" s="27">
        <v>0</v>
      </c>
      <c r="BU123" s="155">
        <v>0</v>
      </c>
      <c r="BV123" s="148">
        <v>1154</v>
      </c>
      <c r="BW123" s="27">
        <v>888</v>
      </c>
      <c r="BX123" s="27">
        <v>774</v>
      </c>
      <c r="BY123" s="27">
        <v>956</v>
      </c>
      <c r="BZ123" s="27">
        <v>947</v>
      </c>
      <c r="CA123" s="27">
        <v>791</v>
      </c>
      <c r="CB123" s="27">
        <v>682</v>
      </c>
      <c r="CC123" s="27">
        <v>602</v>
      </c>
      <c r="CD123" s="27">
        <v>793</v>
      </c>
      <c r="CE123" s="149">
        <v>635</v>
      </c>
      <c r="CF123" s="27">
        <v>793</v>
      </c>
      <c r="CG123" s="160">
        <v>748</v>
      </c>
    </row>
    <row r="124" spans="1:85" x14ac:dyDescent="0.2">
      <c r="A124" s="33" t="s">
        <v>142</v>
      </c>
      <c r="B124" s="148">
        <v>42</v>
      </c>
      <c r="C124" s="27">
        <v>43</v>
      </c>
      <c r="D124" s="27">
        <v>48</v>
      </c>
      <c r="E124" s="27">
        <v>18</v>
      </c>
      <c r="F124" s="27">
        <v>17</v>
      </c>
      <c r="G124" s="27">
        <v>11</v>
      </c>
      <c r="H124" s="27">
        <v>30</v>
      </c>
      <c r="I124" s="27">
        <v>8</v>
      </c>
      <c r="J124" s="27">
        <v>15</v>
      </c>
      <c r="K124" s="149">
        <v>38</v>
      </c>
      <c r="L124" s="27">
        <v>1</v>
      </c>
      <c r="M124" s="155">
        <v>11</v>
      </c>
      <c r="N124" s="148">
        <v>75</v>
      </c>
      <c r="O124" s="27">
        <v>95</v>
      </c>
      <c r="P124" s="27">
        <v>65</v>
      </c>
      <c r="Q124" s="27">
        <v>90</v>
      </c>
      <c r="R124" s="27">
        <v>81</v>
      </c>
      <c r="S124" s="27">
        <v>91</v>
      </c>
      <c r="T124" s="27">
        <v>87</v>
      </c>
      <c r="U124" s="27">
        <v>51</v>
      </c>
      <c r="V124" s="27">
        <v>43</v>
      </c>
      <c r="W124" s="149">
        <v>55</v>
      </c>
      <c r="X124" s="27">
        <v>36</v>
      </c>
      <c r="Y124" s="155">
        <v>34</v>
      </c>
      <c r="Z124" s="148">
        <v>191</v>
      </c>
      <c r="AA124" s="27">
        <v>182</v>
      </c>
      <c r="AB124" s="27">
        <v>148</v>
      </c>
      <c r="AC124" s="27">
        <v>231</v>
      </c>
      <c r="AD124" s="27">
        <v>232</v>
      </c>
      <c r="AE124" s="27">
        <v>198</v>
      </c>
      <c r="AF124" s="27">
        <v>157</v>
      </c>
      <c r="AG124" s="27">
        <v>143</v>
      </c>
      <c r="AH124" s="27">
        <v>113</v>
      </c>
      <c r="AI124" s="149">
        <v>215</v>
      </c>
      <c r="AJ124" s="27">
        <v>341</v>
      </c>
      <c r="AK124" s="155">
        <v>162</v>
      </c>
      <c r="AL124" s="148">
        <v>624</v>
      </c>
      <c r="AM124" s="27">
        <v>591</v>
      </c>
      <c r="AN124" s="27">
        <v>541</v>
      </c>
      <c r="AO124" s="27">
        <v>626</v>
      </c>
      <c r="AP124" s="27">
        <v>741</v>
      </c>
      <c r="AQ124" s="27">
        <v>727</v>
      </c>
      <c r="AR124" s="27">
        <v>513</v>
      </c>
      <c r="AS124" s="27">
        <v>445</v>
      </c>
      <c r="AT124" s="27">
        <v>367</v>
      </c>
      <c r="AU124" s="149">
        <v>525</v>
      </c>
      <c r="AV124" s="27">
        <v>464</v>
      </c>
      <c r="AW124" s="155">
        <v>518</v>
      </c>
      <c r="AX124" s="148">
        <v>27</v>
      </c>
      <c r="AY124" s="27">
        <v>29</v>
      </c>
      <c r="AZ124" s="27">
        <v>31</v>
      </c>
      <c r="BA124" s="27">
        <v>43</v>
      </c>
      <c r="BB124" s="27">
        <v>62</v>
      </c>
      <c r="BC124" s="27">
        <v>65</v>
      </c>
      <c r="BD124" s="27">
        <v>49</v>
      </c>
      <c r="BE124" s="27">
        <v>59</v>
      </c>
      <c r="BF124" s="27">
        <v>32</v>
      </c>
      <c r="BG124" s="149">
        <v>33</v>
      </c>
      <c r="BH124" s="27">
        <v>40</v>
      </c>
      <c r="BI124" s="155">
        <v>41</v>
      </c>
      <c r="BJ124" s="148">
        <v>0</v>
      </c>
      <c r="BK124" s="27">
        <v>0</v>
      </c>
      <c r="BL124" s="27">
        <v>0</v>
      </c>
      <c r="BM124" s="27">
        <v>0</v>
      </c>
      <c r="BN124" s="27">
        <v>6</v>
      </c>
      <c r="BO124" s="27">
        <v>0</v>
      </c>
      <c r="BP124" s="27">
        <v>0</v>
      </c>
      <c r="BQ124" s="27">
        <v>0</v>
      </c>
      <c r="BR124" s="27">
        <v>0</v>
      </c>
      <c r="BS124" s="149">
        <v>0</v>
      </c>
      <c r="BT124" s="27">
        <v>0</v>
      </c>
      <c r="BU124" s="155">
        <v>0</v>
      </c>
      <c r="BV124" s="148">
        <v>959</v>
      </c>
      <c r="BW124" s="27">
        <v>940</v>
      </c>
      <c r="BX124" s="27">
        <v>833</v>
      </c>
      <c r="BY124" s="27">
        <v>1008</v>
      </c>
      <c r="BZ124" s="27">
        <v>1139</v>
      </c>
      <c r="CA124" s="27">
        <v>1092</v>
      </c>
      <c r="CB124" s="27">
        <v>836</v>
      </c>
      <c r="CC124" s="27">
        <v>706</v>
      </c>
      <c r="CD124" s="27">
        <v>570</v>
      </c>
      <c r="CE124" s="149">
        <v>866</v>
      </c>
      <c r="CF124" s="27">
        <v>882</v>
      </c>
      <c r="CG124" s="160">
        <v>766</v>
      </c>
    </row>
    <row r="125" spans="1:85" x14ac:dyDescent="0.2">
      <c r="A125" s="33" t="s">
        <v>143</v>
      </c>
      <c r="B125" s="148">
        <v>16</v>
      </c>
      <c r="C125" s="27">
        <v>13</v>
      </c>
      <c r="D125" s="27">
        <v>11</v>
      </c>
      <c r="E125" s="27">
        <v>9</v>
      </c>
      <c r="F125" s="27">
        <v>11</v>
      </c>
      <c r="G125" s="27">
        <v>4</v>
      </c>
      <c r="H125" s="27">
        <v>1</v>
      </c>
      <c r="I125" s="27">
        <v>4</v>
      </c>
      <c r="J125" s="27">
        <v>12</v>
      </c>
      <c r="K125" s="149">
        <v>4</v>
      </c>
      <c r="L125" s="27">
        <v>2</v>
      </c>
      <c r="M125" s="155">
        <v>7</v>
      </c>
      <c r="N125" s="148">
        <v>80</v>
      </c>
      <c r="O125" s="27">
        <v>84</v>
      </c>
      <c r="P125" s="27">
        <v>46</v>
      </c>
      <c r="Q125" s="27">
        <v>59</v>
      </c>
      <c r="R125" s="27">
        <v>41</v>
      </c>
      <c r="S125" s="27">
        <v>36</v>
      </c>
      <c r="T125" s="27">
        <v>30</v>
      </c>
      <c r="U125" s="27">
        <v>27</v>
      </c>
      <c r="V125" s="27">
        <v>20</v>
      </c>
      <c r="W125" s="149">
        <v>26</v>
      </c>
      <c r="X125" s="27">
        <v>40</v>
      </c>
      <c r="Y125" s="155">
        <v>17</v>
      </c>
      <c r="Z125" s="148">
        <v>194</v>
      </c>
      <c r="AA125" s="27">
        <v>126</v>
      </c>
      <c r="AB125" s="27">
        <v>153</v>
      </c>
      <c r="AC125" s="27">
        <v>150</v>
      </c>
      <c r="AD125" s="27">
        <v>129</v>
      </c>
      <c r="AE125" s="27">
        <v>128</v>
      </c>
      <c r="AF125" s="27">
        <v>108</v>
      </c>
      <c r="AG125" s="27">
        <v>111</v>
      </c>
      <c r="AH125" s="27">
        <v>129</v>
      </c>
      <c r="AI125" s="149">
        <v>138</v>
      </c>
      <c r="AJ125" s="27">
        <v>196</v>
      </c>
      <c r="AK125" s="155">
        <v>160</v>
      </c>
      <c r="AL125" s="148">
        <v>612</v>
      </c>
      <c r="AM125" s="27">
        <v>474</v>
      </c>
      <c r="AN125" s="27">
        <v>601</v>
      </c>
      <c r="AO125" s="27">
        <v>633</v>
      </c>
      <c r="AP125" s="27">
        <v>587</v>
      </c>
      <c r="AQ125" s="27">
        <v>560</v>
      </c>
      <c r="AR125" s="27">
        <v>535</v>
      </c>
      <c r="AS125" s="27">
        <v>494</v>
      </c>
      <c r="AT125" s="27">
        <v>437</v>
      </c>
      <c r="AU125" s="149">
        <v>452</v>
      </c>
      <c r="AV125" s="27">
        <v>575</v>
      </c>
      <c r="AW125" s="155">
        <v>460</v>
      </c>
      <c r="AX125" s="148">
        <v>40</v>
      </c>
      <c r="AY125" s="27">
        <v>39</v>
      </c>
      <c r="AZ125" s="27">
        <v>36</v>
      </c>
      <c r="BA125" s="27">
        <v>35</v>
      </c>
      <c r="BB125" s="27">
        <v>40</v>
      </c>
      <c r="BC125" s="27">
        <v>47</v>
      </c>
      <c r="BD125" s="27">
        <v>53</v>
      </c>
      <c r="BE125" s="27">
        <v>57</v>
      </c>
      <c r="BF125" s="27">
        <v>34</v>
      </c>
      <c r="BG125" s="149">
        <v>52</v>
      </c>
      <c r="BH125" s="27">
        <v>35</v>
      </c>
      <c r="BI125" s="155">
        <v>31</v>
      </c>
      <c r="BJ125" s="148">
        <v>0</v>
      </c>
      <c r="BK125" s="27">
        <v>0</v>
      </c>
      <c r="BL125" s="27">
        <v>0</v>
      </c>
      <c r="BM125" s="27">
        <v>0</v>
      </c>
      <c r="BN125" s="27">
        <v>0</v>
      </c>
      <c r="BO125" s="27">
        <v>0</v>
      </c>
      <c r="BP125" s="27">
        <v>0</v>
      </c>
      <c r="BQ125" s="27">
        <v>0</v>
      </c>
      <c r="BR125" s="27">
        <v>0</v>
      </c>
      <c r="BS125" s="149">
        <v>0</v>
      </c>
      <c r="BT125" s="27">
        <v>0</v>
      </c>
      <c r="BU125" s="155">
        <v>0</v>
      </c>
      <c r="BV125" s="148">
        <v>942</v>
      </c>
      <c r="BW125" s="27">
        <v>736</v>
      </c>
      <c r="BX125" s="27">
        <v>847</v>
      </c>
      <c r="BY125" s="27">
        <v>886</v>
      </c>
      <c r="BZ125" s="27">
        <v>808</v>
      </c>
      <c r="CA125" s="27">
        <v>775</v>
      </c>
      <c r="CB125" s="27">
        <v>727</v>
      </c>
      <c r="CC125" s="27">
        <v>693</v>
      </c>
      <c r="CD125" s="27">
        <v>632</v>
      </c>
      <c r="CE125" s="149">
        <v>672</v>
      </c>
      <c r="CF125" s="27">
        <v>848</v>
      </c>
      <c r="CG125" s="160">
        <v>675</v>
      </c>
    </row>
    <row r="126" spans="1:85" x14ac:dyDescent="0.2">
      <c r="A126" s="33" t="s">
        <v>47</v>
      </c>
      <c r="B126" s="148">
        <v>8</v>
      </c>
      <c r="C126" s="27">
        <v>4</v>
      </c>
      <c r="D126" s="27">
        <v>3</v>
      </c>
      <c r="E126" s="27">
        <v>2</v>
      </c>
      <c r="F126" s="27">
        <v>1</v>
      </c>
      <c r="G126" s="27">
        <v>3</v>
      </c>
      <c r="H126" s="27">
        <v>11</v>
      </c>
      <c r="I126" s="27">
        <v>7</v>
      </c>
      <c r="J126" s="27">
        <v>2</v>
      </c>
      <c r="K126" s="149">
        <v>2</v>
      </c>
      <c r="L126" s="27">
        <v>2</v>
      </c>
      <c r="M126" s="155">
        <v>3</v>
      </c>
      <c r="N126" s="148">
        <v>47</v>
      </c>
      <c r="O126" s="27">
        <v>33</v>
      </c>
      <c r="P126" s="27">
        <v>26</v>
      </c>
      <c r="Q126" s="27">
        <v>23</v>
      </c>
      <c r="R126" s="27">
        <v>29</v>
      </c>
      <c r="S126" s="27">
        <v>41</v>
      </c>
      <c r="T126" s="27">
        <v>26</v>
      </c>
      <c r="U126" s="27">
        <v>22</v>
      </c>
      <c r="V126" s="27">
        <v>27</v>
      </c>
      <c r="W126" s="149">
        <v>12</v>
      </c>
      <c r="X126" s="27">
        <v>24</v>
      </c>
      <c r="Y126" s="155">
        <v>50</v>
      </c>
      <c r="Z126" s="148">
        <v>134</v>
      </c>
      <c r="AA126" s="27">
        <v>85</v>
      </c>
      <c r="AB126" s="27">
        <v>91</v>
      </c>
      <c r="AC126" s="27">
        <v>70</v>
      </c>
      <c r="AD126" s="27">
        <v>85</v>
      </c>
      <c r="AE126" s="27">
        <v>80</v>
      </c>
      <c r="AF126" s="27">
        <v>84</v>
      </c>
      <c r="AG126" s="27">
        <v>86</v>
      </c>
      <c r="AH126" s="27">
        <v>87</v>
      </c>
      <c r="AI126" s="149">
        <v>75</v>
      </c>
      <c r="AJ126" s="27">
        <v>120</v>
      </c>
      <c r="AK126" s="155">
        <v>82</v>
      </c>
      <c r="AL126" s="148">
        <v>484</v>
      </c>
      <c r="AM126" s="27">
        <v>390</v>
      </c>
      <c r="AN126" s="27">
        <v>363</v>
      </c>
      <c r="AO126" s="27">
        <v>351</v>
      </c>
      <c r="AP126" s="27">
        <v>357</v>
      </c>
      <c r="AQ126" s="27">
        <v>350</v>
      </c>
      <c r="AR126" s="27">
        <v>391</v>
      </c>
      <c r="AS126" s="27">
        <v>382</v>
      </c>
      <c r="AT126" s="27">
        <v>579</v>
      </c>
      <c r="AU126" s="149">
        <v>319</v>
      </c>
      <c r="AV126" s="27">
        <v>1053</v>
      </c>
      <c r="AW126" s="155">
        <v>364</v>
      </c>
      <c r="AX126" s="148">
        <v>19</v>
      </c>
      <c r="AY126" s="27">
        <v>20</v>
      </c>
      <c r="AZ126" s="27">
        <v>35</v>
      </c>
      <c r="BA126" s="27">
        <v>36</v>
      </c>
      <c r="BB126" s="27">
        <v>35</v>
      </c>
      <c r="BC126" s="27">
        <v>32</v>
      </c>
      <c r="BD126" s="27">
        <v>35</v>
      </c>
      <c r="BE126" s="27">
        <v>43</v>
      </c>
      <c r="BF126" s="27">
        <v>36</v>
      </c>
      <c r="BG126" s="149">
        <v>30</v>
      </c>
      <c r="BH126" s="27">
        <v>39</v>
      </c>
      <c r="BI126" s="155">
        <v>44</v>
      </c>
      <c r="BJ126" s="148">
        <v>0</v>
      </c>
      <c r="BK126" s="27">
        <v>0</v>
      </c>
      <c r="BL126" s="27">
        <v>0</v>
      </c>
      <c r="BM126" s="27">
        <v>0</v>
      </c>
      <c r="BN126" s="27">
        <v>1</v>
      </c>
      <c r="BO126" s="27">
        <v>0</v>
      </c>
      <c r="BP126" s="27">
        <v>0</v>
      </c>
      <c r="BQ126" s="27">
        <v>0</v>
      </c>
      <c r="BR126" s="27">
        <v>0</v>
      </c>
      <c r="BS126" s="149">
        <v>0</v>
      </c>
      <c r="BT126" s="27">
        <v>0</v>
      </c>
      <c r="BU126" s="155">
        <v>0</v>
      </c>
      <c r="BV126" s="148">
        <v>692</v>
      </c>
      <c r="BW126" s="27">
        <v>532</v>
      </c>
      <c r="BX126" s="27">
        <v>518</v>
      </c>
      <c r="BY126" s="27">
        <v>482</v>
      </c>
      <c r="BZ126" s="27">
        <v>508</v>
      </c>
      <c r="CA126" s="27">
        <v>506</v>
      </c>
      <c r="CB126" s="27">
        <v>547</v>
      </c>
      <c r="CC126" s="27">
        <v>540</v>
      </c>
      <c r="CD126" s="27">
        <v>731</v>
      </c>
      <c r="CE126" s="149">
        <v>438</v>
      </c>
      <c r="CF126" s="27">
        <v>1238</v>
      </c>
      <c r="CG126" s="160">
        <v>543</v>
      </c>
    </row>
    <row r="127" spans="1:85" x14ac:dyDescent="0.2">
      <c r="A127" s="33" t="s">
        <v>151</v>
      </c>
      <c r="B127" s="148">
        <v>7</v>
      </c>
      <c r="C127" s="27">
        <v>13</v>
      </c>
      <c r="D127" s="27">
        <v>11</v>
      </c>
      <c r="E127" s="27">
        <v>15</v>
      </c>
      <c r="F127" s="27">
        <v>8</v>
      </c>
      <c r="G127" s="27">
        <v>11</v>
      </c>
      <c r="H127" s="27">
        <v>16</v>
      </c>
      <c r="I127" s="27">
        <v>20</v>
      </c>
      <c r="J127" s="27">
        <v>10</v>
      </c>
      <c r="K127" s="149">
        <v>4</v>
      </c>
      <c r="L127" s="27">
        <v>9</v>
      </c>
      <c r="M127" s="155">
        <v>1</v>
      </c>
      <c r="N127" s="148">
        <v>66</v>
      </c>
      <c r="O127" s="27">
        <v>41</v>
      </c>
      <c r="P127" s="27">
        <v>45</v>
      </c>
      <c r="Q127" s="27">
        <v>29</v>
      </c>
      <c r="R127" s="27">
        <v>52</v>
      </c>
      <c r="S127" s="27">
        <v>29</v>
      </c>
      <c r="T127" s="27">
        <v>25</v>
      </c>
      <c r="U127" s="27">
        <v>28</v>
      </c>
      <c r="V127" s="27">
        <v>30</v>
      </c>
      <c r="W127" s="149">
        <v>23</v>
      </c>
      <c r="X127" s="27">
        <v>25</v>
      </c>
      <c r="Y127" s="155">
        <v>61</v>
      </c>
      <c r="Z127" s="148">
        <v>131</v>
      </c>
      <c r="AA127" s="27">
        <v>102</v>
      </c>
      <c r="AB127" s="27">
        <v>88</v>
      </c>
      <c r="AC127" s="27">
        <v>125</v>
      </c>
      <c r="AD127" s="27">
        <v>137</v>
      </c>
      <c r="AE127" s="27">
        <v>115</v>
      </c>
      <c r="AF127" s="27">
        <v>115</v>
      </c>
      <c r="AG127" s="27">
        <v>124</v>
      </c>
      <c r="AH127" s="27">
        <v>117</v>
      </c>
      <c r="AI127" s="149">
        <v>64</v>
      </c>
      <c r="AJ127" s="27">
        <v>121</v>
      </c>
      <c r="AK127" s="155">
        <v>141</v>
      </c>
      <c r="AL127" s="148">
        <v>536</v>
      </c>
      <c r="AM127" s="27">
        <v>436</v>
      </c>
      <c r="AN127" s="27">
        <v>381</v>
      </c>
      <c r="AO127" s="27">
        <v>496</v>
      </c>
      <c r="AP127" s="27">
        <v>424</v>
      </c>
      <c r="AQ127" s="27">
        <v>469</v>
      </c>
      <c r="AR127" s="27">
        <v>468</v>
      </c>
      <c r="AS127" s="27">
        <v>469</v>
      </c>
      <c r="AT127" s="27">
        <v>419</v>
      </c>
      <c r="AU127" s="149">
        <v>423</v>
      </c>
      <c r="AV127" s="27">
        <v>642</v>
      </c>
      <c r="AW127" s="155">
        <v>488</v>
      </c>
      <c r="AX127" s="148">
        <v>27</v>
      </c>
      <c r="AY127" s="27">
        <v>22</v>
      </c>
      <c r="AZ127" s="27">
        <v>29</v>
      </c>
      <c r="BA127" s="27">
        <v>40</v>
      </c>
      <c r="BB127" s="27">
        <v>26</v>
      </c>
      <c r="BC127" s="27">
        <v>48</v>
      </c>
      <c r="BD127" s="27">
        <v>69</v>
      </c>
      <c r="BE127" s="27">
        <v>63</v>
      </c>
      <c r="BF127" s="27">
        <v>62</v>
      </c>
      <c r="BG127" s="149">
        <v>54</v>
      </c>
      <c r="BH127" s="27">
        <v>65</v>
      </c>
      <c r="BI127" s="155">
        <v>50</v>
      </c>
      <c r="BJ127" s="148">
        <v>0</v>
      </c>
      <c r="BK127" s="27">
        <v>0</v>
      </c>
      <c r="BL127" s="27">
        <v>0</v>
      </c>
      <c r="BM127" s="27">
        <v>0</v>
      </c>
      <c r="BN127" s="27">
        <v>5</v>
      </c>
      <c r="BO127" s="27">
        <v>0</v>
      </c>
      <c r="BP127" s="27">
        <v>0</v>
      </c>
      <c r="BQ127" s="27">
        <v>0</v>
      </c>
      <c r="BR127" s="27">
        <v>0</v>
      </c>
      <c r="BS127" s="149">
        <v>0</v>
      </c>
      <c r="BT127" s="27">
        <v>0</v>
      </c>
      <c r="BU127" s="155">
        <v>0</v>
      </c>
      <c r="BV127" s="148">
        <v>767</v>
      </c>
      <c r="BW127" s="27">
        <v>614</v>
      </c>
      <c r="BX127" s="27">
        <v>554</v>
      </c>
      <c r="BY127" s="27">
        <v>705</v>
      </c>
      <c r="BZ127" s="27">
        <v>652</v>
      </c>
      <c r="CA127" s="27">
        <v>672</v>
      </c>
      <c r="CB127" s="27">
        <v>693</v>
      </c>
      <c r="CC127" s="27">
        <v>704</v>
      </c>
      <c r="CD127" s="27">
        <v>638</v>
      </c>
      <c r="CE127" s="149">
        <v>568</v>
      </c>
      <c r="CF127" s="27">
        <v>862</v>
      </c>
      <c r="CG127" s="160">
        <v>741</v>
      </c>
    </row>
    <row r="128" spans="1:85" x14ac:dyDescent="0.2">
      <c r="A128" s="33" t="s">
        <v>144</v>
      </c>
      <c r="B128" s="148">
        <v>23</v>
      </c>
      <c r="C128" s="27">
        <v>24</v>
      </c>
      <c r="D128" s="27">
        <v>14</v>
      </c>
      <c r="E128" s="27">
        <v>4</v>
      </c>
      <c r="F128" s="27">
        <v>2</v>
      </c>
      <c r="G128" s="27">
        <v>2</v>
      </c>
      <c r="H128" s="27">
        <v>18</v>
      </c>
      <c r="I128" s="27">
        <v>12</v>
      </c>
      <c r="J128" s="27">
        <v>10</v>
      </c>
      <c r="K128" s="149">
        <v>5</v>
      </c>
      <c r="L128" s="27">
        <v>6</v>
      </c>
      <c r="M128" s="155">
        <v>9</v>
      </c>
      <c r="N128" s="148">
        <v>103</v>
      </c>
      <c r="O128" s="27">
        <v>93</v>
      </c>
      <c r="P128" s="27">
        <v>75</v>
      </c>
      <c r="Q128" s="27">
        <v>102</v>
      </c>
      <c r="R128" s="27">
        <v>67</v>
      </c>
      <c r="S128" s="27">
        <v>49</v>
      </c>
      <c r="T128" s="27">
        <v>58</v>
      </c>
      <c r="U128" s="27">
        <v>35</v>
      </c>
      <c r="V128" s="27">
        <v>61</v>
      </c>
      <c r="W128" s="149">
        <v>46</v>
      </c>
      <c r="X128" s="27">
        <v>44</v>
      </c>
      <c r="Y128" s="155">
        <v>43</v>
      </c>
      <c r="Z128" s="148">
        <v>255</v>
      </c>
      <c r="AA128" s="27">
        <v>280</v>
      </c>
      <c r="AB128" s="27">
        <v>217</v>
      </c>
      <c r="AC128" s="27">
        <v>290</v>
      </c>
      <c r="AD128" s="27">
        <v>261</v>
      </c>
      <c r="AE128" s="27">
        <v>184</v>
      </c>
      <c r="AF128" s="27">
        <v>185</v>
      </c>
      <c r="AG128" s="27">
        <v>213</v>
      </c>
      <c r="AH128" s="27">
        <v>199</v>
      </c>
      <c r="AI128" s="149">
        <v>174</v>
      </c>
      <c r="AJ128" s="27">
        <v>258</v>
      </c>
      <c r="AK128" s="155">
        <v>176</v>
      </c>
      <c r="AL128" s="148">
        <v>819</v>
      </c>
      <c r="AM128" s="27">
        <v>881</v>
      </c>
      <c r="AN128" s="27">
        <v>683</v>
      </c>
      <c r="AO128" s="27">
        <v>818</v>
      </c>
      <c r="AP128" s="27">
        <v>722</v>
      </c>
      <c r="AQ128" s="27">
        <v>736</v>
      </c>
      <c r="AR128" s="27">
        <v>779</v>
      </c>
      <c r="AS128" s="27">
        <v>824</v>
      </c>
      <c r="AT128" s="27">
        <v>738</v>
      </c>
      <c r="AU128" s="149">
        <v>4355</v>
      </c>
      <c r="AV128" s="27">
        <v>742</v>
      </c>
      <c r="AW128" s="155">
        <v>1003</v>
      </c>
      <c r="AX128" s="148">
        <v>37</v>
      </c>
      <c r="AY128" s="27">
        <v>51</v>
      </c>
      <c r="AZ128" s="27">
        <v>34</v>
      </c>
      <c r="BA128" s="27">
        <v>45</v>
      </c>
      <c r="BB128" s="27">
        <v>57</v>
      </c>
      <c r="BC128" s="27">
        <v>37</v>
      </c>
      <c r="BD128" s="27">
        <v>48</v>
      </c>
      <c r="BE128" s="27">
        <v>74</v>
      </c>
      <c r="BF128" s="27">
        <v>66</v>
      </c>
      <c r="BG128" s="149">
        <v>40</v>
      </c>
      <c r="BH128" s="27">
        <v>58</v>
      </c>
      <c r="BI128" s="155">
        <v>62</v>
      </c>
      <c r="BJ128" s="148">
        <v>0</v>
      </c>
      <c r="BK128" s="27">
        <v>0</v>
      </c>
      <c r="BL128" s="27">
        <v>0</v>
      </c>
      <c r="BM128" s="27">
        <v>0</v>
      </c>
      <c r="BN128" s="27">
        <v>1</v>
      </c>
      <c r="BO128" s="27">
        <v>0</v>
      </c>
      <c r="BP128" s="27">
        <v>0</v>
      </c>
      <c r="BQ128" s="27">
        <v>0</v>
      </c>
      <c r="BR128" s="27">
        <v>0</v>
      </c>
      <c r="BS128" s="149">
        <v>0</v>
      </c>
      <c r="BT128" s="27">
        <v>0</v>
      </c>
      <c r="BU128" s="155">
        <v>0</v>
      </c>
      <c r="BV128" s="148">
        <v>1237</v>
      </c>
      <c r="BW128" s="27">
        <v>1329</v>
      </c>
      <c r="BX128" s="27">
        <v>1023</v>
      </c>
      <c r="BY128" s="27">
        <v>1259</v>
      </c>
      <c r="BZ128" s="27">
        <v>1110</v>
      </c>
      <c r="CA128" s="27">
        <v>1008</v>
      </c>
      <c r="CB128" s="27">
        <v>1088</v>
      </c>
      <c r="CC128" s="27">
        <v>1158</v>
      </c>
      <c r="CD128" s="27">
        <v>1074</v>
      </c>
      <c r="CE128" s="149">
        <v>4620</v>
      </c>
      <c r="CF128" s="27">
        <v>1108</v>
      </c>
      <c r="CG128" s="160">
        <v>1293</v>
      </c>
    </row>
    <row r="129" spans="1:85" x14ac:dyDescent="0.2">
      <c r="A129" s="33" t="s">
        <v>145</v>
      </c>
      <c r="B129" s="148">
        <v>14</v>
      </c>
      <c r="C129" s="27">
        <v>19</v>
      </c>
      <c r="D129" s="27">
        <v>11</v>
      </c>
      <c r="E129" s="27">
        <v>8</v>
      </c>
      <c r="F129" s="27">
        <v>6</v>
      </c>
      <c r="G129" s="27">
        <v>2</v>
      </c>
      <c r="H129" s="27">
        <v>3</v>
      </c>
      <c r="I129" s="27">
        <v>3</v>
      </c>
      <c r="J129" s="27">
        <v>1</v>
      </c>
      <c r="K129" s="149">
        <v>5</v>
      </c>
      <c r="L129" s="27">
        <v>9</v>
      </c>
      <c r="M129" s="155">
        <v>5</v>
      </c>
      <c r="N129" s="148">
        <v>101</v>
      </c>
      <c r="O129" s="27">
        <v>87</v>
      </c>
      <c r="P129" s="27">
        <v>57</v>
      </c>
      <c r="Q129" s="27">
        <v>75</v>
      </c>
      <c r="R129" s="27">
        <v>45</v>
      </c>
      <c r="S129" s="27">
        <v>35</v>
      </c>
      <c r="T129" s="27">
        <v>30</v>
      </c>
      <c r="U129" s="27">
        <v>18</v>
      </c>
      <c r="V129" s="27">
        <v>24</v>
      </c>
      <c r="W129" s="149">
        <v>21</v>
      </c>
      <c r="X129" s="27">
        <v>81</v>
      </c>
      <c r="Y129" s="155">
        <v>25</v>
      </c>
      <c r="Z129" s="148">
        <v>311</v>
      </c>
      <c r="AA129" s="27">
        <v>229</v>
      </c>
      <c r="AB129" s="27">
        <v>175</v>
      </c>
      <c r="AC129" s="27">
        <v>220</v>
      </c>
      <c r="AD129" s="27">
        <v>186</v>
      </c>
      <c r="AE129" s="27">
        <v>128</v>
      </c>
      <c r="AF129" s="27">
        <v>103</v>
      </c>
      <c r="AG129" s="27">
        <v>126</v>
      </c>
      <c r="AH129" s="27">
        <v>96</v>
      </c>
      <c r="AI129" s="149">
        <v>94</v>
      </c>
      <c r="AJ129" s="27">
        <v>96</v>
      </c>
      <c r="AK129" s="155">
        <v>131</v>
      </c>
      <c r="AL129" s="148">
        <v>987</v>
      </c>
      <c r="AM129" s="27">
        <v>715</v>
      </c>
      <c r="AN129" s="27">
        <v>623</v>
      </c>
      <c r="AO129" s="27">
        <v>638</v>
      </c>
      <c r="AP129" s="27">
        <v>570</v>
      </c>
      <c r="AQ129" s="27">
        <v>529</v>
      </c>
      <c r="AR129" s="27">
        <v>462</v>
      </c>
      <c r="AS129" s="27">
        <v>485</v>
      </c>
      <c r="AT129" s="27">
        <v>535</v>
      </c>
      <c r="AU129" s="149">
        <v>484</v>
      </c>
      <c r="AV129" s="27">
        <v>491</v>
      </c>
      <c r="AW129" s="155">
        <v>482</v>
      </c>
      <c r="AX129" s="148">
        <v>57</v>
      </c>
      <c r="AY129" s="27">
        <v>43</v>
      </c>
      <c r="AZ129" s="27">
        <v>54</v>
      </c>
      <c r="BA129" s="27">
        <v>42</v>
      </c>
      <c r="BB129" s="27">
        <v>47</v>
      </c>
      <c r="BC129" s="27">
        <v>45</v>
      </c>
      <c r="BD129" s="27">
        <v>47</v>
      </c>
      <c r="BE129" s="27">
        <v>59</v>
      </c>
      <c r="BF129" s="27">
        <v>81</v>
      </c>
      <c r="BG129" s="149">
        <v>50</v>
      </c>
      <c r="BH129" s="27">
        <v>168</v>
      </c>
      <c r="BI129" s="155">
        <v>64</v>
      </c>
      <c r="BJ129" s="148">
        <v>0</v>
      </c>
      <c r="BK129" s="27">
        <v>0</v>
      </c>
      <c r="BL129" s="27">
        <v>0</v>
      </c>
      <c r="BM129" s="27">
        <v>0</v>
      </c>
      <c r="BN129" s="27">
        <v>1</v>
      </c>
      <c r="BO129" s="27">
        <v>0</v>
      </c>
      <c r="BP129" s="27">
        <v>0</v>
      </c>
      <c r="BQ129" s="27">
        <v>0</v>
      </c>
      <c r="BR129" s="27">
        <v>0</v>
      </c>
      <c r="BS129" s="149">
        <v>0</v>
      </c>
      <c r="BT129" s="27">
        <v>0</v>
      </c>
      <c r="BU129" s="155">
        <v>0</v>
      </c>
      <c r="BV129" s="148">
        <v>1470</v>
      </c>
      <c r="BW129" s="27">
        <v>1093</v>
      </c>
      <c r="BX129" s="27">
        <v>920</v>
      </c>
      <c r="BY129" s="27">
        <v>983</v>
      </c>
      <c r="BZ129" s="27">
        <v>855</v>
      </c>
      <c r="CA129" s="27">
        <v>739</v>
      </c>
      <c r="CB129" s="27">
        <v>645</v>
      </c>
      <c r="CC129" s="27">
        <v>691</v>
      </c>
      <c r="CD129" s="27">
        <v>737</v>
      </c>
      <c r="CE129" s="149">
        <v>654</v>
      </c>
      <c r="CF129" s="27">
        <v>845</v>
      </c>
      <c r="CG129" s="160">
        <v>707</v>
      </c>
    </row>
    <row r="130" spans="1:85" x14ac:dyDescent="0.2">
      <c r="A130" s="33" t="s">
        <v>146</v>
      </c>
      <c r="B130" s="148">
        <v>10</v>
      </c>
      <c r="C130" s="27">
        <v>23</v>
      </c>
      <c r="D130" s="27">
        <v>26</v>
      </c>
      <c r="E130" s="27">
        <v>19</v>
      </c>
      <c r="F130" s="27">
        <v>24</v>
      </c>
      <c r="G130" s="27">
        <v>5</v>
      </c>
      <c r="H130" s="27">
        <v>10</v>
      </c>
      <c r="I130" s="27">
        <v>14</v>
      </c>
      <c r="J130" s="27">
        <v>8</v>
      </c>
      <c r="K130" s="149">
        <v>14</v>
      </c>
      <c r="L130" s="27">
        <v>12</v>
      </c>
      <c r="M130" s="155">
        <v>11</v>
      </c>
      <c r="N130" s="148">
        <v>77</v>
      </c>
      <c r="O130" s="27">
        <v>42</v>
      </c>
      <c r="P130" s="27">
        <v>52</v>
      </c>
      <c r="Q130" s="27">
        <v>58</v>
      </c>
      <c r="R130" s="27">
        <v>45</v>
      </c>
      <c r="S130" s="27">
        <v>45</v>
      </c>
      <c r="T130" s="27">
        <v>46</v>
      </c>
      <c r="U130" s="27">
        <v>36</v>
      </c>
      <c r="V130" s="27">
        <v>41</v>
      </c>
      <c r="W130" s="149">
        <v>31</v>
      </c>
      <c r="X130" s="27">
        <v>43</v>
      </c>
      <c r="Y130" s="155">
        <v>58</v>
      </c>
      <c r="Z130" s="148">
        <v>113</v>
      </c>
      <c r="AA130" s="27">
        <v>97</v>
      </c>
      <c r="AB130" s="27">
        <v>104</v>
      </c>
      <c r="AC130" s="27">
        <v>108</v>
      </c>
      <c r="AD130" s="27">
        <v>125</v>
      </c>
      <c r="AE130" s="27">
        <v>120</v>
      </c>
      <c r="AF130" s="27">
        <v>109</v>
      </c>
      <c r="AG130" s="27">
        <v>115</v>
      </c>
      <c r="AH130" s="27">
        <v>104</v>
      </c>
      <c r="AI130" s="149">
        <v>84</v>
      </c>
      <c r="AJ130" s="27">
        <v>85</v>
      </c>
      <c r="AK130" s="155">
        <v>96</v>
      </c>
      <c r="AL130" s="148">
        <v>346</v>
      </c>
      <c r="AM130" s="27">
        <v>302</v>
      </c>
      <c r="AN130" s="27">
        <v>353</v>
      </c>
      <c r="AO130" s="27">
        <v>303</v>
      </c>
      <c r="AP130" s="27">
        <v>353</v>
      </c>
      <c r="AQ130" s="27">
        <v>383</v>
      </c>
      <c r="AR130" s="27">
        <v>354</v>
      </c>
      <c r="AS130" s="27">
        <v>415</v>
      </c>
      <c r="AT130" s="27">
        <v>285</v>
      </c>
      <c r="AU130" s="149">
        <v>313</v>
      </c>
      <c r="AV130" s="27">
        <v>332</v>
      </c>
      <c r="AW130" s="155">
        <v>307</v>
      </c>
      <c r="AX130" s="148">
        <v>22</v>
      </c>
      <c r="AY130" s="27">
        <v>17</v>
      </c>
      <c r="AZ130" s="27">
        <v>21</v>
      </c>
      <c r="BA130" s="27">
        <v>41</v>
      </c>
      <c r="BB130" s="27">
        <v>40</v>
      </c>
      <c r="BC130" s="27">
        <v>35</v>
      </c>
      <c r="BD130" s="27">
        <v>36</v>
      </c>
      <c r="BE130" s="27">
        <v>46</v>
      </c>
      <c r="BF130" s="27">
        <v>40</v>
      </c>
      <c r="BG130" s="149">
        <v>33</v>
      </c>
      <c r="BH130" s="27">
        <v>41</v>
      </c>
      <c r="BI130" s="155">
        <v>39</v>
      </c>
      <c r="BJ130" s="148">
        <v>0</v>
      </c>
      <c r="BK130" s="27">
        <v>0</v>
      </c>
      <c r="BL130" s="27">
        <v>0</v>
      </c>
      <c r="BM130" s="27">
        <v>0</v>
      </c>
      <c r="BN130" s="27">
        <v>1</v>
      </c>
      <c r="BO130" s="27">
        <v>0</v>
      </c>
      <c r="BP130" s="27">
        <v>0</v>
      </c>
      <c r="BQ130" s="27">
        <v>0</v>
      </c>
      <c r="BR130" s="27">
        <v>0</v>
      </c>
      <c r="BS130" s="149">
        <v>0</v>
      </c>
      <c r="BT130" s="27">
        <v>0</v>
      </c>
      <c r="BU130" s="155">
        <v>0</v>
      </c>
      <c r="BV130" s="148">
        <v>568</v>
      </c>
      <c r="BW130" s="27">
        <v>481</v>
      </c>
      <c r="BX130" s="27">
        <v>556</v>
      </c>
      <c r="BY130" s="27">
        <v>529</v>
      </c>
      <c r="BZ130" s="27">
        <v>588</v>
      </c>
      <c r="CA130" s="27">
        <v>588</v>
      </c>
      <c r="CB130" s="27">
        <v>555</v>
      </c>
      <c r="CC130" s="27">
        <v>626</v>
      </c>
      <c r="CD130" s="27">
        <v>478</v>
      </c>
      <c r="CE130" s="149">
        <v>475</v>
      </c>
      <c r="CF130" s="27">
        <v>513</v>
      </c>
      <c r="CG130" s="160">
        <v>511</v>
      </c>
    </row>
    <row r="131" spans="1:85" x14ac:dyDescent="0.2">
      <c r="A131" s="33" t="s">
        <v>147</v>
      </c>
      <c r="B131" s="148">
        <v>6</v>
      </c>
      <c r="C131" s="27">
        <v>5</v>
      </c>
      <c r="D131" s="27">
        <v>10</v>
      </c>
      <c r="E131" s="27">
        <v>1</v>
      </c>
      <c r="F131" s="27">
        <v>0</v>
      </c>
      <c r="G131" s="27">
        <v>4</v>
      </c>
      <c r="H131" s="27">
        <v>4</v>
      </c>
      <c r="I131" s="27">
        <v>4</v>
      </c>
      <c r="J131" s="27">
        <v>0</v>
      </c>
      <c r="K131" s="149">
        <v>0</v>
      </c>
      <c r="L131" s="27">
        <v>7</v>
      </c>
      <c r="M131" s="155">
        <v>3</v>
      </c>
      <c r="N131" s="148">
        <v>43</v>
      </c>
      <c r="O131" s="27">
        <v>49</v>
      </c>
      <c r="P131" s="27">
        <v>37</v>
      </c>
      <c r="Q131" s="27">
        <v>37</v>
      </c>
      <c r="R131" s="27">
        <v>40</v>
      </c>
      <c r="S131" s="27">
        <v>46</v>
      </c>
      <c r="T131" s="27">
        <v>42</v>
      </c>
      <c r="U131" s="27">
        <v>24</v>
      </c>
      <c r="V131" s="27">
        <v>33</v>
      </c>
      <c r="W131" s="149">
        <v>41</v>
      </c>
      <c r="X131" s="27">
        <v>53</v>
      </c>
      <c r="Y131" s="155">
        <v>20</v>
      </c>
      <c r="Z131" s="148">
        <v>81</v>
      </c>
      <c r="AA131" s="27">
        <v>50</v>
      </c>
      <c r="AB131" s="27">
        <v>65</v>
      </c>
      <c r="AC131" s="27">
        <v>97</v>
      </c>
      <c r="AD131" s="27">
        <v>64</v>
      </c>
      <c r="AE131" s="27">
        <v>45</v>
      </c>
      <c r="AF131" s="27">
        <v>63</v>
      </c>
      <c r="AG131" s="27">
        <v>64</v>
      </c>
      <c r="AH131" s="27">
        <v>82</v>
      </c>
      <c r="AI131" s="149">
        <v>109</v>
      </c>
      <c r="AJ131" s="27">
        <v>88</v>
      </c>
      <c r="AK131" s="155">
        <v>68</v>
      </c>
      <c r="AL131" s="148">
        <v>226</v>
      </c>
      <c r="AM131" s="27">
        <v>172</v>
      </c>
      <c r="AN131" s="27">
        <v>188</v>
      </c>
      <c r="AO131" s="27">
        <v>211</v>
      </c>
      <c r="AP131" s="27">
        <v>192</v>
      </c>
      <c r="AQ131" s="27">
        <v>152</v>
      </c>
      <c r="AR131" s="27">
        <v>149</v>
      </c>
      <c r="AS131" s="27">
        <v>165</v>
      </c>
      <c r="AT131" s="27">
        <v>176</v>
      </c>
      <c r="AU131" s="149">
        <v>245</v>
      </c>
      <c r="AV131" s="27">
        <v>204</v>
      </c>
      <c r="AW131" s="155">
        <v>219</v>
      </c>
      <c r="AX131" s="148">
        <v>7</v>
      </c>
      <c r="AY131" s="27">
        <v>13</v>
      </c>
      <c r="AZ131" s="27">
        <v>7</v>
      </c>
      <c r="BA131" s="27">
        <v>13</v>
      </c>
      <c r="BB131" s="27">
        <v>8</v>
      </c>
      <c r="BC131" s="27">
        <v>9</v>
      </c>
      <c r="BD131" s="27">
        <v>13</v>
      </c>
      <c r="BE131" s="27">
        <v>9</v>
      </c>
      <c r="BF131" s="27">
        <v>11</v>
      </c>
      <c r="BG131" s="149">
        <v>8</v>
      </c>
      <c r="BH131" s="27">
        <v>16</v>
      </c>
      <c r="BI131" s="155">
        <v>12</v>
      </c>
      <c r="BJ131" s="148">
        <v>0</v>
      </c>
      <c r="BK131" s="27">
        <v>0</v>
      </c>
      <c r="BL131" s="27">
        <v>0</v>
      </c>
      <c r="BM131" s="27">
        <v>0</v>
      </c>
      <c r="BN131" s="27">
        <v>0</v>
      </c>
      <c r="BO131" s="27">
        <v>0</v>
      </c>
      <c r="BP131" s="27">
        <v>0</v>
      </c>
      <c r="BQ131" s="27">
        <v>0</v>
      </c>
      <c r="BR131" s="27">
        <v>0</v>
      </c>
      <c r="BS131" s="149">
        <v>0</v>
      </c>
      <c r="BT131" s="27">
        <v>0</v>
      </c>
      <c r="BU131" s="155">
        <v>0</v>
      </c>
      <c r="BV131" s="148">
        <v>363</v>
      </c>
      <c r="BW131" s="27">
        <v>289</v>
      </c>
      <c r="BX131" s="27">
        <v>307</v>
      </c>
      <c r="BY131" s="27">
        <v>359</v>
      </c>
      <c r="BZ131" s="27">
        <v>304</v>
      </c>
      <c r="CA131" s="27">
        <v>256</v>
      </c>
      <c r="CB131" s="27">
        <v>271</v>
      </c>
      <c r="CC131" s="27">
        <v>266</v>
      </c>
      <c r="CD131" s="27">
        <v>302</v>
      </c>
      <c r="CE131" s="149">
        <v>403</v>
      </c>
      <c r="CF131" s="27">
        <v>368</v>
      </c>
      <c r="CG131" s="160">
        <v>322</v>
      </c>
    </row>
    <row r="132" spans="1:85" x14ac:dyDescent="0.2">
      <c r="A132" s="33" t="s">
        <v>233</v>
      </c>
      <c r="B132" s="148">
        <v>0</v>
      </c>
      <c r="C132" s="27">
        <v>2</v>
      </c>
      <c r="D132" s="27">
        <v>1</v>
      </c>
      <c r="E132" s="27">
        <v>0</v>
      </c>
      <c r="F132" s="27">
        <v>1</v>
      </c>
      <c r="G132" s="27">
        <v>1</v>
      </c>
      <c r="H132" s="27">
        <v>3</v>
      </c>
      <c r="I132" s="27">
        <v>3</v>
      </c>
      <c r="J132" s="27">
        <v>16</v>
      </c>
      <c r="K132" s="149">
        <v>6</v>
      </c>
      <c r="L132" s="27">
        <v>2</v>
      </c>
      <c r="M132" s="155">
        <v>4</v>
      </c>
      <c r="N132" s="148">
        <v>7</v>
      </c>
      <c r="O132" s="27">
        <v>6</v>
      </c>
      <c r="P132" s="27">
        <v>5</v>
      </c>
      <c r="Q132" s="27">
        <v>10</v>
      </c>
      <c r="R132" s="27">
        <v>15</v>
      </c>
      <c r="S132" s="27">
        <v>8</v>
      </c>
      <c r="T132" s="27">
        <v>8</v>
      </c>
      <c r="U132" s="27">
        <v>14</v>
      </c>
      <c r="V132" s="27">
        <v>22</v>
      </c>
      <c r="W132" s="149">
        <v>14</v>
      </c>
      <c r="X132" s="27">
        <v>45</v>
      </c>
      <c r="Y132" s="155">
        <v>36</v>
      </c>
      <c r="Z132" s="148">
        <v>78</v>
      </c>
      <c r="AA132" s="27">
        <v>29</v>
      </c>
      <c r="AB132" s="27">
        <v>38</v>
      </c>
      <c r="AC132" s="27">
        <v>72</v>
      </c>
      <c r="AD132" s="27">
        <v>42</v>
      </c>
      <c r="AE132" s="27">
        <v>54</v>
      </c>
      <c r="AF132" s="27">
        <v>36</v>
      </c>
      <c r="AG132" s="27">
        <v>41</v>
      </c>
      <c r="AH132" s="27">
        <v>44</v>
      </c>
      <c r="AI132" s="149">
        <v>57</v>
      </c>
      <c r="AJ132" s="27">
        <v>85</v>
      </c>
      <c r="AK132" s="155">
        <v>84</v>
      </c>
      <c r="AL132" s="148">
        <v>280</v>
      </c>
      <c r="AM132" s="27">
        <v>159</v>
      </c>
      <c r="AN132" s="27">
        <v>174</v>
      </c>
      <c r="AO132" s="27">
        <v>243</v>
      </c>
      <c r="AP132" s="27">
        <v>145</v>
      </c>
      <c r="AQ132" s="27">
        <v>170</v>
      </c>
      <c r="AR132" s="27">
        <v>191</v>
      </c>
      <c r="AS132" s="27">
        <v>178</v>
      </c>
      <c r="AT132" s="27">
        <v>135</v>
      </c>
      <c r="AU132" s="149">
        <v>215</v>
      </c>
      <c r="AV132" s="27">
        <v>335</v>
      </c>
      <c r="AW132" s="155">
        <v>552</v>
      </c>
      <c r="AX132" s="148">
        <v>8</v>
      </c>
      <c r="AY132" s="27">
        <v>7</v>
      </c>
      <c r="AZ132" s="27">
        <v>5</v>
      </c>
      <c r="BA132" s="27">
        <v>11</v>
      </c>
      <c r="BB132" s="27">
        <v>10</v>
      </c>
      <c r="BC132" s="27">
        <v>9</v>
      </c>
      <c r="BD132" s="27">
        <v>16</v>
      </c>
      <c r="BE132" s="27">
        <v>9</v>
      </c>
      <c r="BF132" s="27">
        <v>19</v>
      </c>
      <c r="BG132" s="149">
        <v>11</v>
      </c>
      <c r="BH132" s="27">
        <v>23</v>
      </c>
      <c r="BI132" s="155">
        <v>30</v>
      </c>
      <c r="BJ132" s="148">
        <v>0</v>
      </c>
      <c r="BK132" s="27">
        <v>0</v>
      </c>
      <c r="BL132" s="27">
        <v>0</v>
      </c>
      <c r="BM132" s="27">
        <v>0</v>
      </c>
      <c r="BN132" s="27">
        <v>0</v>
      </c>
      <c r="BO132" s="27">
        <v>0</v>
      </c>
      <c r="BP132" s="27">
        <v>0</v>
      </c>
      <c r="BQ132" s="27">
        <v>0</v>
      </c>
      <c r="BR132" s="27">
        <v>0</v>
      </c>
      <c r="BS132" s="149">
        <v>0</v>
      </c>
      <c r="BT132" s="27">
        <v>0</v>
      </c>
      <c r="BU132" s="155">
        <v>0</v>
      </c>
      <c r="BV132" s="148">
        <v>373</v>
      </c>
      <c r="BW132" s="27">
        <v>203</v>
      </c>
      <c r="BX132" s="27">
        <v>223</v>
      </c>
      <c r="BY132" s="27">
        <v>336</v>
      </c>
      <c r="BZ132" s="27">
        <v>213</v>
      </c>
      <c r="CA132" s="27">
        <v>242</v>
      </c>
      <c r="CB132" s="27">
        <v>254</v>
      </c>
      <c r="CC132" s="27">
        <v>245</v>
      </c>
      <c r="CD132" s="27">
        <v>236</v>
      </c>
      <c r="CE132" s="149">
        <v>303</v>
      </c>
      <c r="CF132" s="27">
        <v>490</v>
      </c>
      <c r="CG132" s="160">
        <v>706</v>
      </c>
    </row>
    <row r="133" spans="1:85" x14ac:dyDescent="0.2">
      <c r="A133" s="33" t="s">
        <v>148</v>
      </c>
      <c r="B133" s="148">
        <v>10</v>
      </c>
      <c r="C133" s="27">
        <v>13</v>
      </c>
      <c r="D133" s="27">
        <v>9</v>
      </c>
      <c r="E133" s="27">
        <v>5</v>
      </c>
      <c r="F133" s="27">
        <v>1</v>
      </c>
      <c r="G133" s="27">
        <v>3</v>
      </c>
      <c r="H133" s="27">
        <v>3</v>
      </c>
      <c r="I133" s="27">
        <v>5</v>
      </c>
      <c r="J133" s="27">
        <v>1</v>
      </c>
      <c r="K133" s="149">
        <v>14</v>
      </c>
      <c r="L133" s="27">
        <v>2</v>
      </c>
      <c r="M133" s="155">
        <v>3</v>
      </c>
      <c r="N133" s="148">
        <v>53</v>
      </c>
      <c r="O133" s="27">
        <v>41</v>
      </c>
      <c r="P133" s="27">
        <v>32</v>
      </c>
      <c r="Q133" s="27">
        <v>24</v>
      </c>
      <c r="R133" s="27">
        <v>18</v>
      </c>
      <c r="S133" s="27">
        <v>20</v>
      </c>
      <c r="T133" s="27">
        <v>7</v>
      </c>
      <c r="U133" s="27">
        <v>12</v>
      </c>
      <c r="V133" s="27">
        <v>9</v>
      </c>
      <c r="W133" s="149">
        <v>25</v>
      </c>
      <c r="X133" s="27">
        <v>11</v>
      </c>
      <c r="Y133" s="155">
        <v>10</v>
      </c>
      <c r="Z133" s="148">
        <v>80</v>
      </c>
      <c r="AA133" s="27">
        <v>68</v>
      </c>
      <c r="AB133" s="27">
        <v>70</v>
      </c>
      <c r="AC133" s="27">
        <v>76</v>
      </c>
      <c r="AD133" s="27">
        <v>82</v>
      </c>
      <c r="AE133" s="27">
        <v>45</v>
      </c>
      <c r="AF133" s="27">
        <v>43</v>
      </c>
      <c r="AG133" s="27">
        <v>52</v>
      </c>
      <c r="AH133" s="27">
        <v>246</v>
      </c>
      <c r="AI133" s="149">
        <v>23</v>
      </c>
      <c r="AJ133" s="27">
        <v>49</v>
      </c>
      <c r="AK133" s="155">
        <v>59</v>
      </c>
      <c r="AL133" s="148">
        <v>285</v>
      </c>
      <c r="AM133" s="27">
        <v>285</v>
      </c>
      <c r="AN133" s="27">
        <v>187</v>
      </c>
      <c r="AO133" s="27">
        <v>243</v>
      </c>
      <c r="AP133" s="27">
        <v>268</v>
      </c>
      <c r="AQ133" s="27">
        <v>213</v>
      </c>
      <c r="AR133" s="27">
        <v>221</v>
      </c>
      <c r="AS133" s="27">
        <v>192</v>
      </c>
      <c r="AT133" s="27">
        <v>1010</v>
      </c>
      <c r="AU133" s="149">
        <v>248</v>
      </c>
      <c r="AV133" s="27">
        <v>231</v>
      </c>
      <c r="AW133" s="155">
        <v>300</v>
      </c>
      <c r="AX133" s="148">
        <v>13</v>
      </c>
      <c r="AY133" s="27">
        <v>24</v>
      </c>
      <c r="AZ133" s="27">
        <v>15</v>
      </c>
      <c r="BA133" s="27">
        <v>15</v>
      </c>
      <c r="BB133" s="27">
        <v>26</v>
      </c>
      <c r="BC133" s="27">
        <v>22</v>
      </c>
      <c r="BD133" s="27">
        <v>32</v>
      </c>
      <c r="BE133" s="27">
        <v>36</v>
      </c>
      <c r="BF133" s="27">
        <v>35</v>
      </c>
      <c r="BG133" s="149">
        <v>22</v>
      </c>
      <c r="BH133" s="27">
        <v>24</v>
      </c>
      <c r="BI133" s="155">
        <v>27</v>
      </c>
      <c r="BJ133" s="148">
        <v>0</v>
      </c>
      <c r="BK133" s="27">
        <v>0</v>
      </c>
      <c r="BL133" s="27">
        <v>0</v>
      </c>
      <c r="BM133" s="27">
        <v>0</v>
      </c>
      <c r="BN133" s="27">
        <v>0</v>
      </c>
      <c r="BO133" s="27">
        <v>0</v>
      </c>
      <c r="BP133" s="27">
        <v>0</v>
      </c>
      <c r="BQ133" s="27">
        <v>0</v>
      </c>
      <c r="BR133" s="27">
        <v>0</v>
      </c>
      <c r="BS133" s="149">
        <v>0</v>
      </c>
      <c r="BT133" s="27">
        <v>0</v>
      </c>
      <c r="BU133" s="155">
        <v>0</v>
      </c>
      <c r="BV133" s="148">
        <v>441</v>
      </c>
      <c r="BW133" s="27">
        <v>431</v>
      </c>
      <c r="BX133" s="27">
        <v>313</v>
      </c>
      <c r="BY133" s="27">
        <v>363</v>
      </c>
      <c r="BZ133" s="27">
        <v>395</v>
      </c>
      <c r="CA133" s="27">
        <v>303</v>
      </c>
      <c r="CB133" s="27">
        <v>306</v>
      </c>
      <c r="CC133" s="27">
        <v>297</v>
      </c>
      <c r="CD133" s="27">
        <v>1301</v>
      </c>
      <c r="CE133" s="149">
        <v>332</v>
      </c>
      <c r="CF133" s="27">
        <v>317</v>
      </c>
      <c r="CG133" s="160">
        <v>399</v>
      </c>
    </row>
    <row r="134" spans="1:85" x14ac:dyDescent="0.2">
      <c r="A134" s="33" t="s">
        <v>149</v>
      </c>
      <c r="B134" s="148">
        <v>6</v>
      </c>
      <c r="C134" s="27">
        <v>4</v>
      </c>
      <c r="D134" s="27">
        <v>2</v>
      </c>
      <c r="E134" s="27">
        <v>1</v>
      </c>
      <c r="F134" s="27">
        <v>2</v>
      </c>
      <c r="G134" s="27">
        <v>0</v>
      </c>
      <c r="H134" s="27">
        <v>0</v>
      </c>
      <c r="I134" s="27">
        <v>1</v>
      </c>
      <c r="J134" s="27">
        <v>3</v>
      </c>
      <c r="K134" s="149">
        <v>7</v>
      </c>
      <c r="L134" s="27">
        <v>4</v>
      </c>
      <c r="M134" s="155">
        <v>5</v>
      </c>
      <c r="N134" s="148">
        <v>46</v>
      </c>
      <c r="O134" s="27">
        <v>44</v>
      </c>
      <c r="P134" s="27">
        <v>18</v>
      </c>
      <c r="Q134" s="27">
        <v>33</v>
      </c>
      <c r="R134" s="27">
        <v>29</v>
      </c>
      <c r="S134" s="27">
        <v>11</v>
      </c>
      <c r="T134" s="27">
        <v>12</v>
      </c>
      <c r="U134" s="27">
        <v>21</v>
      </c>
      <c r="V134" s="27">
        <v>25</v>
      </c>
      <c r="W134" s="149">
        <v>16</v>
      </c>
      <c r="X134" s="27">
        <v>25</v>
      </c>
      <c r="Y134" s="155">
        <v>35</v>
      </c>
      <c r="Z134" s="148">
        <v>121</v>
      </c>
      <c r="AA134" s="27">
        <v>82</v>
      </c>
      <c r="AB134" s="27">
        <v>86</v>
      </c>
      <c r="AC134" s="27">
        <v>97</v>
      </c>
      <c r="AD134" s="27">
        <v>95</v>
      </c>
      <c r="AE134" s="27">
        <v>86</v>
      </c>
      <c r="AF134" s="27">
        <v>81</v>
      </c>
      <c r="AG134" s="27">
        <v>93</v>
      </c>
      <c r="AH134" s="27">
        <v>80</v>
      </c>
      <c r="AI134" s="149">
        <v>98</v>
      </c>
      <c r="AJ134" s="27">
        <v>81</v>
      </c>
      <c r="AK134" s="155">
        <v>98</v>
      </c>
      <c r="AL134" s="148">
        <v>347</v>
      </c>
      <c r="AM134" s="27">
        <v>385</v>
      </c>
      <c r="AN134" s="27">
        <v>375</v>
      </c>
      <c r="AO134" s="27">
        <v>411</v>
      </c>
      <c r="AP134" s="27">
        <v>377</v>
      </c>
      <c r="AQ134" s="27">
        <v>394</v>
      </c>
      <c r="AR134" s="27">
        <v>351</v>
      </c>
      <c r="AS134" s="27">
        <v>448</v>
      </c>
      <c r="AT134" s="27">
        <v>333</v>
      </c>
      <c r="AU134" s="149">
        <v>373</v>
      </c>
      <c r="AV134" s="27">
        <v>552</v>
      </c>
      <c r="AW134" s="155">
        <v>360</v>
      </c>
      <c r="AX134" s="148">
        <v>21</v>
      </c>
      <c r="AY134" s="27">
        <v>35</v>
      </c>
      <c r="AZ134" s="27">
        <v>42</v>
      </c>
      <c r="BA134" s="27">
        <v>35</v>
      </c>
      <c r="BB134" s="27">
        <v>39</v>
      </c>
      <c r="BC134" s="27">
        <v>42</v>
      </c>
      <c r="BD134" s="27">
        <v>43</v>
      </c>
      <c r="BE134" s="27">
        <v>51</v>
      </c>
      <c r="BF134" s="27">
        <v>35</v>
      </c>
      <c r="BG134" s="149">
        <v>254</v>
      </c>
      <c r="BH134" s="27">
        <v>47</v>
      </c>
      <c r="BI134" s="155">
        <v>30</v>
      </c>
      <c r="BJ134" s="148">
        <v>0</v>
      </c>
      <c r="BK134" s="27">
        <v>0</v>
      </c>
      <c r="BL134" s="27">
        <v>0</v>
      </c>
      <c r="BM134" s="27">
        <v>0</v>
      </c>
      <c r="BN134" s="27">
        <v>3</v>
      </c>
      <c r="BO134" s="27">
        <v>0</v>
      </c>
      <c r="BP134" s="27">
        <v>0</v>
      </c>
      <c r="BQ134" s="27">
        <v>0</v>
      </c>
      <c r="BR134" s="27">
        <v>0</v>
      </c>
      <c r="BS134" s="149">
        <v>0</v>
      </c>
      <c r="BT134" s="27">
        <v>0</v>
      </c>
      <c r="BU134" s="155">
        <v>0</v>
      </c>
      <c r="BV134" s="148">
        <v>541</v>
      </c>
      <c r="BW134" s="27">
        <v>550</v>
      </c>
      <c r="BX134" s="27">
        <v>523</v>
      </c>
      <c r="BY134" s="27">
        <v>577</v>
      </c>
      <c r="BZ134" s="27">
        <v>545</v>
      </c>
      <c r="CA134" s="27">
        <v>533</v>
      </c>
      <c r="CB134" s="27">
        <v>487</v>
      </c>
      <c r="CC134" s="27">
        <v>614</v>
      </c>
      <c r="CD134" s="27">
        <v>476</v>
      </c>
      <c r="CE134" s="149">
        <v>748</v>
      </c>
      <c r="CF134" s="27">
        <v>709</v>
      </c>
      <c r="CG134" s="160">
        <v>528</v>
      </c>
    </row>
    <row r="135" spans="1:85" x14ac:dyDescent="0.2">
      <c r="A135" s="33" t="s">
        <v>152</v>
      </c>
      <c r="B135" s="148">
        <v>13</v>
      </c>
      <c r="C135" s="27">
        <v>12</v>
      </c>
      <c r="D135" s="27">
        <v>15</v>
      </c>
      <c r="E135" s="27">
        <v>8</v>
      </c>
      <c r="F135" s="27">
        <v>5</v>
      </c>
      <c r="G135" s="27">
        <v>2</v>
      </c>
      <c r="H135" s="27">
        <v>7</v>
      </c>
      <c r="I135" s="27">
        <v>6</v>
      </c>
      <c r="J135" s="27">
        <v>0</v>
      </c>
      <c r="K135" s="149">
        <v>1</v>
      </c>
      <c r="L135" s="27">
        <v>5</v>
      </c>
      <c r="M135" s="155">
        <v>7</v>
      </c>
      <c r="N135" s="148">
        <v>73</v>
      </c>
      <c r="O135" s="27">
        <v>45</v>
      </c>
      <c r="P135" s="27">
        <v>33</v>
      </c>
      <c r="Q135" s="27">
        <v>58</v>
      </c>
      <c r="R135" s="27">
        <v>42</v>
      </c>
      <c r="S135" s="27">
        <v>27</v>
      </c>
      <c r="T135" s="27">
        <v>30</v>
      </c>
      <c r="U135" s="27">
        <v>21</v>
      </c>
      <c r="V135" s="27">
        <v>29</v>
      </c>
      <c r="W135" s="149">
        <v>27</v>
      </c>
      <c r="X135" s="27">
        <v>25</v>
      </c>
      <c r="Y135" s="155">
        <v>25</v>
      </c>
      <c r="Z135" s="148">
        <v>162</v>
      </c>
      <c r="AA135" s="27">
        <v>108</v>
      </c>
      <c r="AB135" s="27">
        <v>123</v>
      </c>
      <c r="AC135" s="27">
        <v>136</v>
      </c>
      <c r="AD135" s="27">
        <v>130</v>
      </c>
      <c r="AE135" s="27">
        <v>133</v>
      </c>
      <c r="AF135" s="27">
        <v>101</v>
      </c>
      <c r="AG135" s="27">
        <v>131</v>
      </c>
      <c r="AH135" s="27">
        <v>582</v>
      </c>
      <c r="AI135" s="149">
        <v>114</v>
      </c>
      <c r="AJ135" s="27">
        <v>149</v>
      </c>
      <c r="AK135" s="155">
        <v>113</v>
      </c>
      <c r="AL135" s="148">
        <v>573</v>
      </c>
      <c r="AM135" s="27">
        <v>434</v>
      </c>
      <c r="AN135" s="27">
        <v>418</v>
      </c>
      <c r="AO135" s="27">
        <v>539</v>
      </c>
      <c r="AP135" s="27">
        <v>441</v>
      </c>
      <c r="AQ135" s="27">
        <v>385</v>
      </c>
      <c r="AR135" s="27">
        <v>517</v>
      </c>
      <c r="AS135" s="27">
        <v>603</v>
      </c>
      <c r="AT135" s="27">
        <v>580</v>
      </c>
      <c r="AU135" s="149">
        <v>639</v>
      </c>
      <c r="AV135" s="27">
        <v>626</v>
      </c>
      <c r="AW135" s="155">
        <v>535</v>
      </c>
      <c r="AX135" s="148">
        <v>25</v>
      </c>
      <c r="AY135" s="27">
        <v>24</v>
      </c>
      <c r="AZ135" s="27">
        <v>32</v>
      </c>
      <c r="BA135" s="27">
        <v>35</v>
      </c>
      <c r="BB135" s="27">
        <v>34</v>
      </c>
      <c r="BC135" s="27">
        <v>29</v>
      </c>
      <c r="BD135" s="27">
        <v>53</v>
      </c>
      <c r="BE135" s="27">
        <v>73</v>
      </c>
      <c r="BF135" s="27">
        <v>66</v>
      </c>
      <c r="BG135" s="149">
        <v>46</v>
      </c>
      <c r="BH135" s="27">
        <v>61</v>
      </c>
      <c r="BI135" s="155">
        <v>53</v>
      </c>
      <c r="BJ135" s="148">
        <v>0</v>
      </c>
      <c r="BK135" s="27">
        <v>0</v>
      </c>
      <c r="BL135" s="27">
        <v>0</v>
      </c>
      <c r="BM135" s="27">
        <v>0</v>
      </c>
      <c r="BN135" s="27">
        <v>0</v>
      </c>
      <c r="BO135" s="27">
        <v>0</v>
      </c>
      <c r="BP135" s="27">
        <v>0</v>
      </c>
      <c r="BQ135" s="27">
        <v>0</v>
      </c>
      <c r="BR135" s="27">
        <v>0</v>
      </c>
      <c r="BS135" s="149">
        <v>0</v>
      </c>
      <c r="BT135" s="27">
        <v>0</v>
      </c>
      <c r="BU135" s="155">
        <v>0</v>
      </c>
      <c r="BV135" s="148">
        <v>846</v>
      </c>
      <c r="BW135" s="27">
        <v>623</v>
      </c>
      <c r="BX135" s="27">
        <v>621</v>
      </c>
      <c r="BY135" s="27">
        <v>776</v>
      </c>
      <c r="BZ135" s="27">
        <v>652</v>
      </c>
      <c r="CA135" s="27">
        <v>576</v>
      </c>
      <c r="CB135" s="27">
        <v>708</v>
      </c>
      <c r="CC135" s="27">
        <v>834</v>
      </c>
      <c r="CD135" s="27">
        <v>1257</v>
      </c>
      <c r="CE135" s="149">
        <v>827</v>
      </c>
      <c r="CF135" s="27">
        <v>866</v>
      </c>
      <c r="CG135" s="160">
        <v>733</v>
      </c>
    </row>
    <row r="136" spans="1:85" ht="13.5" thickBot="1" x14ac:dyDescent="0.25">
      <c r="A136" s="34" t="s">
        <v>150</v>
      </c>
      <c r="B136" s="150">
        <v>5</v>
      </c>
      <c r="C136" s="151">
        <v>3</v>
      </c>
      <c r="D136" s="151">
        <v>13</v>
      </c>
      <c r="E136" s="151">
        <v>12</v>
      </c>
      <c r="F136" s="151">
        <v>1</v>
      </c>
      <c r="G136" s="151">
        <v>1</v>
      </c>
      <c r="H136" s="151">
        <v>6</v>
      </c>
      <c r="I136" s="151">
        <v>11</v>
      </c>
      <c r="J136" s="151">
        <v>6</v>
      </c>
      <c r="K136" s="152">
        <v>2</v>
      </c>
      <c r="L136" s="151">
        <v>7</v>
      </c>
      <c r="M136" s="156">
        <v>8</v>
      </c>
      <c r="N136" s="150">
        <v>57</v>
      </c>
      <c r="O136" s="151">
        <v>50</v>
      </c>
      <c r="P136" s="151">
        <v>57</v>
      </c>
      <c r="Q136" s="151">
        <v>52</v>
      </c>
      <c r="R136" s="151">
        <v>43</v>
      </c>
      <c r="S136" s="151">
        <v>41</v>
      </c>
      <c r="T136" s="151">
        <v>21</v>
      </c>
      <c r="U136" s="151">
        <v>26</v>
      </c>
      <c r="V136" s="151">
        <v>23</v>
      </c>
      <c r="W136" s="152">
        <v>43</v>
      </c>
      <c r="X136" s="151">
        <v>38</v>
      </c>
      <c r="Y136" s="156">
        <v>41</v>
      </c>
      <c r="Z136" s="150">
        <v>133</v>
      </c>
      <c r="AA136" s="151">
        <v>172</v>
      </c>
      <c r="AB136" s="151">
        <v>113</v>
      </c>
      <c r="AC136" s="151">
        <v>129</v>
      </c>
      <c r="AD136" s="151">
        <v>117</v>
      </c>
      <c r="AE136" s="151">
        <v>128</v>
      </c>
      <c r="AF136" s="151">
        <v>122</v>
      </c>
      <c r="AG136" s="151">
        <v>119</v>
      </c>
      <c r="AH136" s="151">
        <v>131</v>
      </c>
      <c r="AI136" s="152">
        <v>144</v>
      </c>
      <c r="AJ136" s="151">
        <v>130</v>
      </c>
      <c r="AK136" s="156">
        <v>144</v>
      </c>
      <c r="AL136" s="150">
        <v>529</v>
      </c>
      <c r="AM136" s="151">
        <v>485</v>
      </c>
      <c r="AN136" s="151">
        <v>388</v>
      </c>
      <c r="AO136" s="151">
        <v>398</v>
      </c>
      <c r="AP136" s="151">
        <v>371</v>
      </c>
      <c r="AQ136" s="151">
        <v>383</v>
      </c>
      <c r="AR136" s="151">
        <v>410</v>
      </c>
      <c r="AS136" s="151">
        <v>449</v>
      </c>
      <c r="AT136" s="151">
        <v>469</v>
      </c>
      <c r="AU136" s="152">
        <v>1499</v>
      </c>
      <c r="AV136" s="151">
        <v>610</v>
      </c>
      <c r="AW136" s="156">
        <v>421</v>
      </c>
      <c r="AX136" s="150">
        <v>39</v>
      </c>
      <c r="AY136" s="151">
        <v>36</v>
      </c>
      <c r="AZ136" s="151">
        <v>26</v>
      </c>
      <c r="BA136" s="151">
        <v>38</v>
      </c>
      <c r="BB136" s="151">
        <v>32</v>
      </c>
      <c r="BC136" s="151">
        <v>33</v>
      </c>
      <c r="BD136" s="151">
        <v>43</v>
      </c>
      <c r="BE136" s="151">
        <v>66</v>
      </c>
      <c r="BF136" s="151">
        <v>59</v>
      </c>
      <c r="BG136" s="152">
        <v>48</v>
      </c>
      <c r="BH136" s="151">
        <v>60</v>
      </c>
      <c r="BI136" s="156">
        <v>51</v>
      </c>
      <c r="BJ136" s="150">
        <v>0</v>
      </c>
      <c r="BK136" s="151">
        <v>0</v>
      </c>
      <c r="BL136" s="151">
        <v>0</v>
      </c>
      <c r="BM136" s="151">
        <v>0</v>
      </c>
      <c r="BN136" s="151">
        <v>0</v>
      </c>
      <c r="BO136" s="151">
        <v>0</v>
      </c>
      <c r="BP136" s="151">
        <v>0</v>
      </c>
      <c r="BQ136" s="151">
        <v>0</v>
      </c>
      <c r="BR136" s="151">
        <v>0</v>
      </c>
      <c r="BS136" s="152">
        <v>0</v>
      </c>
      <c r="BT136" s="151">
        <v>0</v>
      </c>
      <c r="BU136" s="156">
        <v>0</v>
      </c>
      <c r="BV136" s="150">
        <v>763</v>
      </c>
      <c r="BW136" s="151">
        <v>746</v>
      </c>
      <c r="BX136" s="151">
        <v>597</v>
      </c>
      <c r="BY136" s="151">
        <v>629</v>
      </c>
      <c r="BZ136" s="151">
        <v>564</v>
      </c>
      <c r="CA136" s="151">
        <v>586</v>
      </c>
      <c r="CB136" s="151">
        <v>602</v>
      </c>
      <c r="CC136" s="151">
        <v>671</v>
      </c>
      <c r="CD136" s="151">
        <v>688</v>
      </c>
      <c r="CE136" s="152">
        <v>1736</v>
      </c>
      <c r="CF136" s="151">
        <v>845</v>
      </c>
      <c r="CG136" s="161">
        <v>665</v>
      </c>
    </row>
    <row r="137" spans="1:85" s="24" customFormat="1" x14ac:dyDescent="0.2">
      <c r="A137" s="32" t="s">
        <v>209</v>
      </c>
      <c r="B137" s="49">
        <v>105</v>
      </c>
      <c r="C137" s="50">
        <v>100</v>
      </c>
      <c r="D137" s="50">
        <v>90</v>
      </c>
      <c r="E137" s="50">
        <v>74</v>
      </c>
      <c r="F137" s="50">
        <v>59</v>
      </c>
      <c r="G137" s="50">
        <v>66</v>
      </c>
      <c r="H137" s="50">
        <v>58</v>
      </c>
      <c r="I137" s="50">
        <v>70</v>
      </c>
      <c r="J137" s="50">
        <v>63</v>
      </c>
      <c r="K137" s="147">
        <v>107</v>
      </c>
      <c r="L137" s="50">
        <v>65</v>
      </c>
      <c r="M137" s="154">
        <v>89</v>
      </c>
      <c r="N137" s="49">
        <v>458</v>
      </c>
      <c r="O137" s="50">
        <v>456</v>
      </c>
      <c r="P137" s="50">
        <v>399</v>
      </c>
      <c r="Q137" s="50">
        <v>420</v>
      </c>
      <c r="R137" s="50">
        <v>321</v>
      </c>
      <c r="S137" s="50">
        <v>261</v>
      </c>
      <c r="T137" s="50">
        <v>246</v>
      </c>
      <c r="U137" s="50">
        <v>218</v>
      </c>
      <c r="V137" s="50">
        <v>303</v>
      </c>
      <c r="W137" s="147">
        <v>267</v>
      </c>
      <c r="X137" s="50">
        <v>324</v>
      </c>
      <c r="Y137" s="154">
        <v>239</v>
      </c>
      <c r="Z137" s="49">
        <v>851</v>
      </c>
      <c r="AA137" s="50">
        <v>817</v>
      </c>
      <c r="AB137" s="50">
        <v>756</v>
      </c>
      <c r="AC137" s="50">
        <v>781</v>
      </c>
      <c r="AD137" s="50">
        <v>767</v>
      </c>
      <c r="AE137" s="50">
        <v>671</v>
      </c>
      <c r="AF137" s="50">
        <v>685</v>
      </c>
      <c r="AG137" s="50">
        <v>598</v>
      </c>
      <c r="AH137" s="50">
        <v>623</v>
      </c>
      <c r="AI137" s="147">
        <v>740</v>
      </c>
      <c r="AJ137" s="50">
        <v>770</v>
      </c>
      <c r="AK137" s="154">
        <v>869</v>
      </c>
      <c r="AL137" s="49">
        <v>2414</v>
      </c>
      <c r="AM137" s="50">
        <v>2227</v>
      </c>
      <c r="AN137" s="50">
        <v>2055</v>
      </c>
      <c r="AO137" s="50">
        <v>1939</v>
      </c>
      <c r="AP137" s="50">
        <v>1900</v>
      </c>
      <c r="AQ137" s="50">
        <v>1820</v>
      </c>
      <c r="AR137" s="50">
        <v>1910</v>
      </c>
      <c r="AS137" s="50">
        <v>1863</v>
      </c>
      <c r="AT137" s="50">
        <v>1890</v>
      </c>
      <c r="AU137" s="147">
        <v>2425</v>
      </c>
      <c r="AV137" s="50">
        <v>2981</v>
      </c>
      <c r="AW137" s="154">
        <v>2665</v>
      </c>
      <c r="AX137" s="49">
        <v>145</v>
      </c>
      <c r="AY137" s="50">
        <v>159</v>
      </c>
      <c r="AZ137" s="50">
        <v>135</v>
      </c>
      <c r="BA137" s="50">
        <v>156</v>
      </c>
      <c r="BB137" s="50">
        <v>173</v>
      </c>
      <c r="BC137" s="50">
        <v>175</v>
      </c>
      <c r="BD137" s="50">
        <v>238</v>
      </c>
      <c r="BE137" s="50">
        <v>243</v>
      </c>
      <c r="BF137" s="50">
        <v>277</v>
      </c>
      <c r="BG137" s="147">
        <v>266</v>
      </c>
      <c r="BH137" s="50">
        <v>271</v>
      </c>
      <c r="BI137" s="154">
        <v>328</v>
      </c>
      <c r="BJ137" s="49">
        <v>0</v>
      </c>
      <c r="BK137" s="50">
        <v>0</v>
      </c>
      <c r="BL137" s="50">
        <v>0</v>
      </c>
      <c r="BM137" s="50">
        <v>0</v>
      </c>
      <c r="BN137" s="50">
        <v>2</v>
      </c>
      <c r="BO137" s="50">
        <v>0</v>
      </c>
      <c r="BP137" s="50">
        <v>0</v>
      </c>
      <c r="BQ137" s="50">
        <v>0</v>
      </c>
      <c r="BR137" s="50">
        <v>0</v>
      </c>
      <c r="BS137" s="147">
        <v>0</v>
      </c>
      <c r="BT137" s="50">
        <v>0</v>
      </c>
      <c r="BU137" s="154">
        <v>0</v>
      </c>
      <c r="BV137" s="49">
        <v>3973</v>
      </c>
      <c r="BW137" s="50">
        <v>3759</v>
      </c>
      <c r="BX137" s="50">
        <v>3435</v>
      </c>
      <c r="BY137" s="50">
        <v>3370</v>
      </c>
      <c r="BZ137" s="50">
        <v>3222</v>
      </c>
      <c r="CA137" s="50">
        <v>2993</v>
      </c>
      <c r="CB137" s="50">
        <v>3137</v>
      </c>
      <c r="CC137" s="50">
        <v>2992</v>
      </c>
      <c r="CD137" s="50">
        <v>3156</v>
      </c>
      <c r="CE137" s="147">
        <v>3805</v>
      </c>
      <c r="CF137" s="50">
        <v>4411</v>
      </c>
      <c r="CG137" s="159">
        <v>4190</v>
      </c>
    </row>
    <row r="138" spans="1:85" x14ac:dyDescent="0.2">
      <c r="A138" s="33" t="s">
        <v>154</v>
      </c>
      <c r="B138" s="148">
        <v>9</v>
      </c>
      <c r="C138" s="27">
        <v>14</v>
      </c>
      <c r="D138" s="27">
        <v>17</v>
      </c>
      <c r="E138" s="27">
        <v>22</v>
      </c>
      <c r="F138" s="27">
        <v>16</v>
      </c>
      <c r="G138" s="27">
        <v>5</v>
      </c>
      <c r="H138" s="27">
        <v>4</v>
      </c>
      <c r="I138" s="27">
        <v>12</v>
      </c>
      <c r="J138" s="27">
        <v>6</v>
      </c>
      <c r="K138" s="149">
        <v>4</v>
      </c>
      <c r="L138" s="27">
        <v>7</v>
      </c>
      <c r="M138" s="155">
        <v>6</v>
      </c>
      <c r="N138" s="148">
        <v>46</v>
      </c>
      <c r="O138" s="27">
        <v>59</v>
      </c>
      <c r="P138" s="27">
        <v>43</v>
      </c>
      <c r="Q138" s="27">
        <v>44</v>
      </c>
      <c r="R138" s="27">
        <v>36</v>
      </c>
      <c r="S138" s="27">
        <v>26</v>
      </c>
      <c r="T138" s="27">
        <v>22</v>
      </c>
      <c r="U138" s="27">
        <v>32</v>
      </c>
      <c r="V138" s="27">
        <v>34</v>
      </c>
      <c r="W138" s="149">
        <v>43</v>
      </c>
      <c r="X138" s="27">
        <v>42</v>
      </c>
      <c r="Y138" s="155">
        <v>27</v>
      </c>
      <c r="Z138" s="148">
        <v>80</v>
      </c>
      <c r="AA138" s="27">
        <v>60</v>
      </c>
      <c r="AB138" s="27">
        <v>65</v>
      </c>
      <c r="AC138" s="27">
        <v>52</v>
      </c>
      <c r="AD138" s="27">
        <v>79</v>
      </c>
      <c r="AE138" s="27">
        <v>56</v>
      </c>
      <c r="AF138" s="27">
        <v>50</v>
      </c>
      <c r="AG138" s="27">
        <v>39</v>
      </c>
      <c r="AH138" s="27">
        <v>58</v>
      </c>
      <c r="AI138" s="149">
        <v>50</v>
      </c>
      <c r="AJ138" s="27">
        <v>41</v>
      </c>
      <c r="AK138" s="155">
        <v>38</v>
      </c>
      <c r="AL138" s="148">
        <v>231</v>
      </c>
      <c r="AM138" s="27">
        <v>282</v>
      </c>
      <c r="AN138" s="27">
        <v>225</v>
      </c>
      <c r="AO138" s="27">
        <v>139</v>
      </c>
      <c r="AP138" s="27">
        <v>160</v>
      </c>
      <c r="AQ138" s="27">
        <v>131</v>
      </c>
      <c r="AR138" s="27">
        <v>137</v>
      </c>
      <c r="AS138" s="27">
        <v>134</v>
      </c>
      <c r="AT138" s="27">
        <v>106</v>
      </c>
      <c r="AU138" s="149">
        <v>143</v>
      </c>
      <c r="AV138" s="27">
        <v>185</v>
      </c>
      <c r="AW138" s="155">
        <v>93</v>
      </c>
      <c r="AX138" s="148">
        <v>5</v>
      </c>
      <c r="AY138" s="27">
        <v>10</v>
      </c>
      <c r="AZ138" s="27">
        <v>13</v>
      </c>
      <c r="BA138" s="27">
        <v>14</v>
      </c>
      <c r="BB138" s="27">
        <v>13</v>
      </c>
      <c r="BC138" s="27">
        <v>7</v>
      </c>
      <c r="BD138" s="27">
        <v>18</v>
      </c>
      <c r="BE138" s="27">
        <v>23</v>
      </c>
      <c r="BF138" s="27">
        <v>16</v>
      </c>
      <c r="BG138" s="149">
        <v>13</v>
      </c>
      <c r="BH138" s="27">
        <v>7</v>
      </c>
      <c r="BI138" s="155">
        <v>10</v>
      </c>
      <c r="BJ138" s="148">
        <v>0</v>
      </c>
      <c r="BK138" s="27">
        <v>0</v>
      </c>
      <c r="BL138" s="27">
        <v>0</v>
      </c>
      <c r="BM138" s="27">
        <v>0</v>
      </c>
      <c r="BN138" s="27">
        <v>1</v>
      </c>
      <c r="BO138" s="27">
        <v>0</v>
      </c>
      <c r="BP138" s="27">
        <v>0</v>
      </c>
      <c r="BQ138" s="27">
        <v>0</v>
      </c>
      <c r="BR138" s="27">
        <v>0</v>
      </c>
      <c r="BS138" s="149">
        <v>0</v>
      </c>
      <c r="BT138" s="27">
        <v>0</v>
      </c>
      <c r="BU138" s="155">
        <v>0</v>
      </c>
      <c r="BV138" s="148">
        <v>371</v>
      </c>
      <c r="BW138" s="27">
        <v>425</v>
      </c>
      <c r="BX138" s="27">
        <v>363</v>
      </c>
      <c r="BY138" s="27">
        <v>271</v>
      </c>
      <c r="BZ138" s="27">
        <v>305</v>
      </c>
      <c r="CA138" s="27">
        <v>225</v>
      </c>
      <c r="CB138" s="27">
        <v>231</v>
      </c>
      <c r="CC138" s="27">
        <v>240</v>
      </c>
      <c r="CD138" s="27">
        <v>220</v>
      </c>
      <c r="CE138" s="149">
        <v>253</v>
      </c>
      <c r="CF138" s="27">
        <v>282</v>
      </c>
      <c r="CG138" s="160">
        <v>174</v>
      </c>
    </row>
    <row r="139" spans="1:85" x14ac:dyDescent="0.2">
      <c r="A139" s="33" t="s">
        <v>155</v>
      </c>
      <c r="B139" s="148">
        <v>11</v>
      </c>
      <c r="C139" s="27">
        <v>8</v>
      </c>
      <c r="D139" s="27">
        <v>6</v>
      </c>
      <c r="E139" s="27">
        <v>5</v>
      </c>
      <c r="F139" s="27">
        <v>4</v>
      </c>
      <c r="G139" s="27">
        <v>5</v>
      </c>
      <c r="H139" s="27">
        <v>14</v>
      </c>
      <c r="I139" s="27">
        <v>15</v>
      </c>
      <c r="J139" s="27">
        <v>14</v>
      </c>
      <c r="K139" s="149">
        <v>45</v>
      </c>
      <c r="L139" s="27">
        <v>9</v>
      </c>
      <c r="M139" s="155">
        <v>8</v>
      </c>
      <c r="N139" s="148">
        <v>61</v>
      </c>
      <c r="O139" s="27">
        <v>42</v>
      </c>
      <c r="P139" s="27">
        <v>28</v>
      </c>
      <c r="Q139" s="27">
        <v>49</v>
      </c>
      <c r="R139" s="27">
        <v>32</v>
      </c>
      <c r="S139" s="27">
        <v>18</v>
      </c>
      <c r="T139" s="27">
        <v>37</v>
      </c>
      <c r="U139" s="27">
        <v>22</v>
      </c>
      <c r="V139" s="27">
        <v>68</v>
      </c>
      <c r="W139" s="149">
        <v>45</v>
      </c>
      <c r="X139" s="27">
        <v>74</v>
      </c>
      <c r="Y139" s="155">
        <v>27</v>
      </c>
      <c r="Z139" s="148">
        <v>71</v>
      </c>
      <c r="AA139" s="27">
        <v>57</v>
      </c>
      <c r="AB139" s="27">
        <v>64</v>
      </c>
      <c r="AC139" s="27">
        <v>71</v>
      </c>
      <c r="AD139" s="27">
        <v>76</v>
      </c>
      <c r="AE139" s="27">
        <v>63</v>
      </c>
      <c r="AF139" s="27">
        <v>62</v>
      </c>
      <c r="AG139" s="27">
        <v>47</v>
      </c>
      <c r="AH139" s="27">
        <v>60</v>
      </c>
      <c r="AI139" s="149">
        <v>92</v>
      </c>
      <c r="AJ139" s="27">
        <v>80</v>
      </c>
      <c r="AK139" s="155">
        <v>78</v>
      </c>
      <c r="AL139" s="148">
        <v>236</v>
      </c>
      <c r="AM139" s="27">
        <v>174</v>
      </c>
      <c r="AN139" s="27">
        <v>191</v>
      </c>
      <c r="AO139" s="27">
        <v>220</v>
      </c>
      <c r="AP139" s="27">
        <v>183</v>
      </c>
      <c r="AQ139" s="27">
        <v>175</v>
      </c>
      <c r="AR139" s="27">
        <v>186</v>
      </c>
      <c r="AS139" s="27">
        <v>185</v>
      </c>
      <c r="AT139" s="27">
        <v>266</v>
      </c>
      <c r="AU139" s="149">
        <v>321</v>
      </c>
      <c r="AV139" s="27">
        <v>359</v>
      </c>
      <c r="AW139" s="155">
        <v>257</v>
      </c>
      <c r="AX139" s="148">
        <v>12</v>
      </c>
      <c r="AY139" s="27">
        <v>10</v>
      </c>
      <c r="AZ139" s="27">
        <v>14</v>
      </c>
      <c r="BA139" s="27">
        <v>18</v>
      </c>
      <c r="BB139" s="27">
        <v>21</v>
      </c>
      <c r="BC139" s="27">
        <v>20</v>
      </c>
      <c r="BD139" s="27">
        <v>30</v>
      </c>
      <c r="BE139" s="27">
        <v>31</v>
      </c>
      <c r="BF139" s="27">
        <v>55</v>
      </c>
      <c r="BG139" s="149">
        <v>53</v>
      </c>
      <c r="BH139" s="27">
        <v>31</v>
      </c>
      <c r="BI139" s="155">
        <v>38</v>
      </c>
      <c r="BJ139" s="148">
        <v>0</v>
      </c>
      <c r="BK139" s="27">
        <v>0</v>
      </c>
      <c r="BL139" s="27">
        <v>0</v>
      </c>
      <c r="BM139" s="27">
        <v>0</v>
      </c>
      <c r="BN139" s="27">
        <v>0</v>
      </c>
      <c r="BO139" s="27">
        <v>0</v>
      </c>
      <c r="BP139" s="27">
        <v>0</v>
      </c>
      <c r="BQ139" s="27">
        <v>0</v>
      </c>
      <c r="BR139" s="27">
        <v>0</v>
      </c>
      <c r="BS139" s="149">
        <v>0</v>
      </c>
      <c r="BT139" s="27">
        <v>0</v>
      </c>
      <c r="BU139" s="155">
        <v>0</v>
      </c>
      <c r="BV139" s="148">
        <v>391</v>
      </c>
      <c r="BW139" s="27">
        <v>291</v>
      </c>
      <c r="BX139" s="27">
        <v>303</v>
      </c>
      <c r="BY139" s="27">
        <v>363</v>
      </c>
      <c r="BZ139" s="27">
        <v>316</v>
      </c>
      <c r="CA139" s="27">
        <v>281</v>
      </c>
      <c r="CB139" s="27">
        <v>329</v>
      </c>
      <c r="CC139" s="27">
        <v>300</v>
      </c>
      <c r="CD139" s="27">
        <v>463</v>
      </c>
      <c r="CE139" s="149">
        <v>556</v>
      </c>
      <c r="CF139" s="27">
        <v>553</v>
      </c>
      <c r="CG139" s="160">
        <v>408</v>
      </c>
    </row>
    <row r="140" spans="1:85" x14ac:dyDescent="0.2">
      <c r="A140" s="33" t="s">
        <v>153</v>
      </c>
      <c r="B140" s="148">
        <v>24</v>
      </c>
      <c r="C140" s="27">
        <v>36</v>
      </c>
      <c r="D140" s="27">
        <v>28</v>
      </c>
      <c r="E140" s="27">
        <v>21</v>
      </c>
      <c r="F140" s="27">
        <v>20</v>
      </c>
      <c r="G140" s="27">
        <v>24</v>
      </c>
      <c r="H140" s="27">
        <v>6</v>
      </c>
      <c r="I140" s="27">
        <v>9</v>
      </c>
      <c r="J140" s="27">
        <v>11</v>
      </c>
      <c r="K140" s="149">
        <v>20</v>
      </c>
      <c r="L140" s="27">
        <v>18</v>
      </c>
      <c r="M140" s="155">
        <v>20</v>
      </c>
      <c r="N140" s="148">
        <v>174</v>
      </c>
      <c r="O140" s="27">
        <v>156</v>
      </c>
      <c r="P140" s="27">
        <v>120</v>
      </c>
      <c r="Q140" s="27">
        <v>141</v>
      </c>
      <c r="R140" s="27">
        <v>101</v>
      </c>
      <c r="S140" s="27">
        <v>88</v>
      </c>
      <c r="T140" s="27">
        <v>77</v>
      </c>
      <c r="U140" s="27">
        <v>84</v>
      </c>
      <c r="V140" s="27">
        <v>120</v>
      </c>
      <c r="W140" s="149">
        <v>90</v>
      </c>
      <c r="X140" s="27">
        <v>105</v>
      </c>
      <c r="Y140" s="155">
        <v>97</v>
      </c>
      <c r="Z140" s="148">
        <v>302</v>
      </c>
      <c r="AA140" s="27">
        <v>273</v>
      </c>
      <c r="AB140" s="27">
        <v>215</v>
      </c>
      <c r="AC140" s="27">
        <v>281</v>
      </c>
      <c r="AD140" s="27">
        <v>225</v>
      </c>
      <c r="AE140" s="27">
        <v>165</v>
      </c>
      <c r="AF140" s="27">
        <v>175</v>
      </c>
      <c r="AG140" s="27">
        <v>190</v>
      </c>
      <c r="AH140" s="27">
        <v>206</v>
      </c>
      <c r="AI140" s="149">
        <v>147</v>
      </c>
      <c r="AJ140" s="27">
        <v>342</v>
      </c>
      <c r="AK140" s="155">
        <v>216</v>
      </c>
      <c r="AL140" s="148">
        <v>775</v>
      </c>
      <c r="AM140" s="27">
        <v>663</v>
      </c>
      <c r="AN140" s="27">
        <v>684</v>
      </c>
      <c r="AO140" s="27">
        <v>616</v>
      </c>
      <c r="AP140" s="27">
        <v>550</v>
      </c>
      <c r="AQ140" s="27">
        <v>500</v>
      </c>
      <c r="AR140" s="27">
        <v>521</v>
      </c>
      <c r="AS140" s="27">
        <v>597</v>
      </c>
      <c r="AT140" s="27">
        <v>520</v>
      </c>
      <c r="AU140" s="149">
        <v>686</v>
      </c>
      <c r="AV140" s="27">
        <v>953</v>
      </c>
      <c r="AW140" s="155">
        <v>754</v>
      </c>
      <c r="AX140" s="148">
        <v>49</v>
      </c>
      <c r="AY140" s="27">
        <v>57</v>
      </c>
      <c r="AZ140" s="27">
        <v>43</v>
      </c>
      <c r="BA140" s="27">
        <v>48</v>
      </c>
      <c r="BB140" s="27">
        <v>45</v>
      </c>
      <c r="BC140" s="27">
        <v>51</v>
      </c>
      <c r="BD140" s="27">
        <v>66</v>
      </c>
      <c r="BE140" s="27">
        <v>71</v>
      </c>
      <c r="BF140" s="27">
        <v>68</v>
      </c>
      <c r="BG140" s="149">
        <v>74</v>
      </c>
      <c r="BH140" s="27">
        <v>52</v>
      </c>
      <c r="BI140" s="155">
        <v>87</v>
      </c>
      <c r="BJ140" s="148">
        <v>0</v>
      </c>
      <c r="BK140" s="27">
        <v>0</v>
      </c>
      <c r="BL140" s="27">
        <v>0</v>
      </c>
      <c r="BM140" s="27">
        <v>0</v>
      </c>
      <c r="BN140" s="27">
        <v>0</v>
      </c>
      <c r="BO140" s="27">
        <v>0</v>
      </c>
      <c r="BP140" s="27">
        <v>0</v>
      </c>
      <c r="BQ140" s="27">
        <v>0</v>
      </c>
      <c r="BR140" s="27">
        <v>0</v>
      </c>
      <c r="BS140" s="149">
        <v>0</v>
      </c>
      <c r="BT140" s="27">
        <v>0</v>
      </c>
      <c r="BU140" s="155">
        <v>0</v>
      </c>
      <c r="BV140" s="148">
        <v>1324</v>
      </c>
      <c r="BW140" s="27">
        <v>1185</v>
      </c>
      <c r="BX140" s="27">
        <v>1090</v>
      </c>
      <c r="BY140" s="27">
        <v>1107</v>
      </c>
      <c r="BZ140" s="27">
        <v>941</v>
      </c>
      <c r="CA140" s="27">
        <v>828</v>
      </c>
      <c r="CB140" s="27">
        <v>845</v>
      </c>
      <c r="CC140" s="27">
        <v>951</v>
      </c>
      <c r="CD140" s="27">
        <v>925</v>
      </c>
      <c r="CE140" s="149">
        <v>1017</v>
      </c>
      <c r="CF140" s="27">
        <v>1470</v>
      </c>
      <c r="CG140" s="160">
        <v>1174</v>
      </c>
    </row>
    <row r="141" spans="1:85" x14ac:dyDescent="0.2">
      <c r="A141" s="33" t="s">
        <v>48</v>
      </c>
      <c r="B141" s="148">
        <v>14</v>
      </c>
      <c r="C141" s="27">
        <v>14</v>
      </c>
      <c r="D141" s="27">
        <v>9</v>
      </c>
      <c r="E141" s="27">
        <v>11</v>
      </c>
      <c r="F141" s="27">
        <v>5</v>
      </c>
      <c r="G141" s="27">
        <v>10</v>
      </c>
      <c r="H141" s="27">
        <v>13</v>
      </c>
      <c r="I141" s="27">
        <v>13</v>
      </c>
      <c r="J141" s="27">
        <v>11</v>
      </c>
      <c r="K141" s="149">
        <v>11</v>
      </c>
      <c r="L141" s="27">
        <v>14</v>
      </c>
      <c r="M141" s="155">
        <v>35</v>
      </c>
      <c r="N141" s="148">
        <v>55</v>
      </c>
      <c r="O141" s="27">
        <v>48</v>
      </c>
      <c r="P141" s="27">
        <v>46</v>
      </c>
      <c r="Q141" s="27">
        <v>59</v>
      </c>
      <c r="R141" s="27">
        <v>42</v>
      </c>
      <c r="S141" s="27">
        <v>39</v>
      </c>
      <c r="T141" s="27">
        <v>41</v>
      </c>
      <c r="U141" s="27">
        <v>27</v>
      </c>
      <c r="V141" s="27">
        <v>34</v>
      </c>
      <c r="W141" s="149">
        <v>35</v>
      </c>
      <c r="X141" s="27">
        <v>26</v>
      </c>
      <c r="Y141" s="155">
        <v>23</v>
      </c>
      <c r="Z141" s="148">
        <v>126</v>
      </c>
      <c r="AA141" s="27">
        <v>116</v>
      </c>
      <c r="AB141" s="27">
        <v>104</v>
      </c>
      <c r="AC141" s="27">
        <v>97</v>
      </c>
      <c r="AD141" s="27">
        <v>82</v>
      </c>
      <c r="AE141" s="27">
        <v>93</v>
      </c>
      <c r="AF141" s="27">
        <v>128</v>
      </c>
      <c r="AG141" s="27">
        <v>91</v>
      </c>
      <c r="AH141" s="27">
        <v>117</v>
      </c>
      <c r="AI141" s="149">
        <v>127</v>
      </c>
      <c r="AJ141" s="27">
        <v>73</v>
      </c>
      <c r="AK141" s="155">
        <v>136</v>
      </c>
      <c r="AL141" s="148">
        <v>315</v>
      </c>
      <c r="AM141" s="27">
        <v>247</v>
      </c>
      <c r="AN141" s="27">
        <v>247</v>
      </c>
      <c r="AO141" s="27">
        <v>260</v>
      </c>
      <c r="AP141" s="27">
        <v>214</v>
      </c>
      <c r="AQ141" s="27">
        <v>288</v>
      </c>
      <c r="AR141" s="27">
        <v>314</v>
      </c>
      <c r="AS141" s="27">
        <v>290</v>
      </c>
      <c r="AT141" s="27">
        <v>283</v>
      </c>
      <c r="AU141" s="149">
        <v>367</v>
      </c>
      <c r="AV141" s="27">
        <v>325</v>
      </c>
      <c r="AW141" s="155">
        <v>293</v>
      </c>
      <c r="AX141" s="148">
        <v>19</v>
      </c>
      <c r="AY141" s="27">
        <v>21</v>
      </c>
      <c r="AZ141" s="27">
        <v>14</v>
      </c>
      <c r="BA141" s="27">
        <v>21</v>
      </c>
      <c r="BB141" s="27">
        <v>26</v>
      </c>
      <c r="BC141" s="27">
        <v>26</v>
      </c>
      <c r="BD141" s="27">
        <v>29</v>
      </c>
      <c r="BE141" s="27">
        <v>41</v>
      </c>
      <c r="BF141" s="27">
        <v>40</v>
      </c>
      <c r="BG141" s="149">
        <v>34</v>
      </c>
      <c r="BH141" s="27">
        <v>46</v>
      </c>
      <c r="BI141" s="155">
        <v>39</v>
      </c>
      <c r="BJ141" s="148">
        <v>0</v>
      </c>
      <c r="BK141" s="27">
        <v>0</v>
      </c>
      <c r="BL141" s="27">
        <v>0</v>
      </c>
      <c r="BM141" s="27">
        <v>0</v>
      </c>
      <c r="BN141" s="27">
        <v>0</v>
      </c>
      <c r="BO141" s="27">
        <v>0</v>
      </c>
      <c r="BP141" s="27">
        <v>0</v>
      </c>
      <c r="BQ141" s="27">
        <v>0</v>
      </c>
      <c r="BR141" s="27">
        <v>0</v>
      </c>
      <c r="BS141" s="149">
        <v>0</v>
      </c>
      <c r="BT141" s="27">
        <v>0</v>
      </c>
      <c r="BU141" s="155">
        <v>0</v>
      </c>
      <c r="BV141" s="148">
        <v>529</v>
      </c>
      <c r="BW141" s="27">
        <v>446</v>
      </c>
      <c r="BX141" s="27">
        <v>420</v>
      </c>
      <c r="BY141" s="27">
        <v>448</v>
      </c>
      <c r="BZ141" s="27">
        <v>369</v>
      </c>
      <c r="CA141" s="27">
        <v>456</v>
      </c>
      <c r="CB141" s="27">
        <v>525</v>
      </c>
      <c r="CC141" s="27">
        <v>462</v>
      </c>
      <c r="CD141" s="27">
        <v>485</v>
      </c>
      <c r="CE141" s="149">
        <v>574</v>
      </c>
      <c r="CF141" s="27">
        <v>484</v>
      </c>
      <c r="CG141" s="160">
        <v>526</v>
      </c>
    </row>
    <row r="142" spans="1:85" x14ac:dyDescent="0.2">
      <c r="A142" s="33" t="s">
        <v>156</v>
      </c>
      <c r="B142" s="148">
        <v>29</v>
      </c>
      <c r="C142" s="27">
        <v>19</v>
      </c>
      <c r="D142" s="27">
        <v>14</v>
      </c>
      <c r="E142" s="27">
        <v>3</v>
      </c>
      <c r="F142" s="27">
        <v>8</v>
      </c>
      <c r="G142" s="27">
        <v>9</v>
      </c>
      <c r="H142" s="27">
        <v>9</v>
      </c>
      <c r="I142" s="27">
        <v>7</v>
      </c>
      <c r="J142" s="27">
        <v>6</v>
      </c>
      <c r="K142" s="149">
        <v>14</v>
      </c>
      <c r="L142" s="27">
        <v>5</v>
      </c>
      <c r="M142" s="155">
        <v>9</v>
      </c>
      <c r="N142" s="148">
        <v>55</v>
      </c>
      <c r="O142" s="27">
        <v>83</v>
      </c>
      <c r="P142" s="27">
        <v>90</v>
      </c>
      <c r="Q142" s="27">
        <v>56</v>
      </c>
      <c r="R142" s="27">
        <v>37</v>
      </c>
      <c r="S142" s="27">
        <v>33</v>
      </c>
      <c r="T142" s="27">
        <v>34</v>
      </c>
      <c r="U142" s="27">
        <v>20</v>
      </c>
      <c r="V142" s="27">
        <v>23</v>
      </c>
      <c r="W142" s="149">
        <v>26</v>
      </c>
      <c r="X142" s="27">
        <v>24</v>
      </c>
      <c r="Y142" s="155">
        <v>19</v>
      </c>
      <c r="Z142" s="148">
        <v>120</v>
      </c>
      <c r="AA142" s="27">
        <v>136</v>
      </c>
      <c r="AB142" s="27">
        <v>129</v>
      </c>
      <c r="AC142" s="27">
        <v>109</v>
      </c>
      <c r="AD142" s="27">
        <v>98</v>
      </c>
      <c r="AE142" s="27">
        <v>113</v>
      </c>
      <c r="AF142" s="27">
        <v>83</v>
      </c>
      <c r="AG142" s="27">
        <v>74</v>
      </c>
      <c r="AH142" s="27">
        <v>53</v>
      </c>
      <c r="AI142" s="149">
        <v>106</v>
      </c>
      <c r="AJ142" s="27">
        <v>61</v>
      </c>
      <c r="AK142" s="155">
        <v>59</v>
      </c>
      <c r="AL142" s="148">
        <v>383</v>
      </c>
      <c r="AM142" s="27">
        <v>347</v>
      </c>
      <c r="AN142" s="27">
        <v>310</v>
      </c>
      <c r="AO142" s="27">
        <v>269</v>
      </c>
      <c r="AP142" s="27">
        <v>323</v>
      </c>
      <c r="AQ142" s="27">
        <v>246</v>
      </c>
      <c r="AR142" s="27">
        <v>236</v>
      </c>
      <c r="AS142" s="27">
        <v>179</v>
      </c>
      <c r="AT142" s="27">
        <v>176</v>
      </c>
      <c r="AU142" s="149">
        <v>270</v>
      </c>
      <c r="AV142" s="27">
        <v>224</v>
      </c>
      <c r="AW142" s="155">
        <v>448</v>
      </c>
      <c r="AX142" s="148">
        <v>19</v>
      </c>
      <c r="AY142" s="27">
        <v>19</v>
      </c>
      <c r="AZ142" s="27">
        <v>16</v>
      </c>
      <c r="BA142" s="27">
        <v>12</v>
      </c>
      <c r="BB142" s="27">
        <v>22</v>
      </c>
      <c r="BC142" s="27">
        <v>24</v>
      </c>
      <c r="BD142" s="27">
        <v>20</v>
      </c>
      <c r="BE142" s="27">
        <v>16</v>
      </c>
      <c r="BF142" s="27">
        <v>11</v>
      </c>
      <c r="BG142" s="149">
        <v>22</v>
      </c>
      <c r="BH142" s="27">
        <v>26</v>
      </c>
      <c r="BI142" s="155">
        <v>76</v>
      </c>
      <c r="BJ142" s="148">
        <v>0</v>
      </c>
      <c r="BK142" s="27">
        <v>0</v>
      </c>
      <c r="BL142" s="27">
        <v>0</v>
      </c>
      <c r="BM142" s="27">
        <v>0</v>
      </c>
      <c r="BN142" s="27">
        <v>0</v>
      </c>
      <c r="BO142" s="27">
        <v>0</v>
      </c>
      <c r="BP142" s="27">
        <v>0</v>
      </c>
      <c r="BQ142" s="27">
        <v>0</v>
      </c>
      <c r="BR142" s="27">
        <v>0</v>
      </c>
      <c r="BS142" s="149">
        <v>0</v>
      </c>
      <c r="BT142" s="27">
        <v>0</v>
      </c>
      <c r="BU142" s="155">
        <v>0</v>
      </c>
      <c r="BV142" s="148">
        <v>606</v>
      </c>
      <c r="BW142" s="27">
        <v>604</v>
      </c>
      <c r="BX142" s="27">
        <v>559</v>
      </c>
      <c r="BY142" s="27">
        <v>449</v>
      </c>
      <c r="BZ142" s="27">
        <v>488</v>
      </c>
      <c r="CA142" s="27">
        <v>425</v>
      </c>
      <c r="CB142" s="27">
        <v>382</v>
      </c>
      <c r="CC142" s="27">
        <v>296</v>
      </c>
      <c r="CD142" s="27">
        <v>269</v>
      </c>
      <c r="CE142" s="149">
        <v>438</v>
      </c>
      <c r="CF142" s="27">
        <v>340</v>
      </c>
      <c r="CG142" s="160">
        <v>611</v>
      </c>
    </row>
    <row r="143" spans="1:85" x14ac:dyDescent="0.2">
      <c r="A143" s="33" t="s">
        <v>157</v>
      </c>
      <c r="B143" s="148">
        <v>18</v>
      </c>
      <c r="C143" s="27">
        <v>9</v>
      </c>
      <c r="D143" s="27">
        <v>16</v>
      </c>
      <c r="E143" s="27">
        <v>11</v>
      </c>
      <c r="F143" s="27">
        <v>6</v>
      </c>
      <c r="G143" s="27">
        <v>13</v>
      </c>
      <c r="H143" s="27">
        <v>12</v>
      </c>
      <c r="I143" s="27">
        <v>10</v>
      </c>
      <c r="J143" s="27">
        <v>13</v>
      </c>
      <c r="K143" s="149">
        <v>12</v>
      </c>
      <c r="L143" s="27">
        <v>11</v>
      </c>
      <c r="M143" s="155">
        <v>10</v>
      </c>
      <c r="N143" s="148">
        <v>65</v>
      </c>
      <c r="O143" s="27">
        <v>64</v>
      </c>
      <c r="P143" s="27">
        <v>70</v>
      </c>
      <c r="Q143" s="27">
        <v>67</v>
      </c>
      <c r="R143" s="27">
        <v>62</v>
      </c>
      <c r="S143" s="27">
        <v>51</v>
      </c>
      <c r="T143" s="27">
        <v>32</v>
      </c>
      <c r="U143" s="27">
        <v>28</v>
      </c>
      <c r="V143" s="27">
        <v>24</v>
      </c>
      <c r="W143" s="149">
        <v>26</v>
      </c>
      <c r="X143" s="27">
        <v>42</v>
      </c>
      <c r="Y143" s="155">
        <v>23</v>
      </c>
      <c r="Z143" s="148">
        <v>143</v>
      </c>
      <c r="AA143" s="27">
        <v>130</v>
      </c>
      <c r="AB143" s="27">
        <v>160</v>
      </c>
      <c r="AC143" s="27">
        <v>158</v>
      </c>
      <c r="AD143" s="27">
        <v>155</v>
      </c>
      <c r="AE143" s="27">
        <v>167</v>
      </c>
      <c r="AF143" s="27">
        <v>178</v>
      </c>
      <c r="AG143" s="27">
        <v>140</v>
      </c>
      <c r="AH143" s="27">
        <v>110</v>
      </c>
      <c r="AI143" s="149">
        <v>161</v>
      </c>
      <c r="AJ143" s="27">
        <v>163</v>
      </c>
      <c r="AK143" s="155">
        <v>293</v>
      </c>
      <c r="AL143" s="148">
        <v>409</v>
      </c>
      <c r="AM143" s="27">
        <v>325</v>
      </c>
      <c r="AN143" s="27">
        <v>331</v>
      </c>
      <c r="AO143" s="27">
        <v>357</v>
      </c>
      <c r="AP143" s="27">
        <v>376</v>
      </c>
      <c r="AQ143" s="27">
        <v>405</v>
      </c>
      <c r="AR143" s="27">
        <v>451</v>
      </c>
      <c r="AS143" s="27">
        <v>400</v>
      </c>
      <c r="AT143" s="27">
        <v>411</v>
      </c>
      <c r="AU143" s="149">
        <v>485</v>
      </c>
      <c r="AV143" s="27">
        <v>794</v>
      </c>
      <c r="AW143" s="155">
        <v>515</v>
      </c>
      <c r="AX143" s="148">
        <v>29</v>
      </c>
      <c r="AY143" s="27">
        <v>32</v>
      </c>
      <c r="AZ143" s="27">
        <v>30</v>
      </c>
      <c r="BA143" s="27">
        <v>36</v>
      </c>
      <c r="BB143" s="27">
        <v>41</v>
      </c>
      <c r="BC143" s="27">
        <v>33</v>
      </c>
      <c r="BD143" s="27">
        <v>63</v>
      </c>
      <c r="BE143" s="27">
        <v>52</v>
      </c>
      <c r="BF143" s="27">
        <v>68</v>
      </c>
      <c r="BG143" s="149">
        <v>60</v>
      </c>
      <c r="BH143" s="27">
        <v>81</v>
      </c>
      <c r="BI143" s="155">
        <v>65</v>
      </c>
      <c r="BJ143" s="148">
        <v>0</v>
      </c>
      <c r="BK143" s="27">
        <v>0</v>
      </c>
      <c r="BL143" s="27">
        <v>0</v>
      </c>
      <c r="BM143" s="27">
        <v>0</v>
      </c>
      <c r="BN143" s="27">
        <v>1</v>
      </c>
      <c r="BO143" s="27">
        <v>0</v>
      </c>
      <c r="BP143" s="27">
        <v>0</v>
      </c>
      <c r="BQ143" s="27">
        <v>0</v>
      </c>
      <c r="BR143" s="27">
        <v>0</v>
      </c>
      <c r="BS143" s="149">
        <v>0</v>
      </c>
      <c r="BT143" s="27">
        <v>0</v>
      </c>
      <c r="BU143" s="155">
        <v>0</v>
      </c>
      <c r="BV143" s="148">
        <v>664</v>
      </c>
      <c r="BW143" s="27">
        <v>560</v>
      </c>
      <c r="BX143" s="27">
        <v>607</v>
      </c>
      <c r="BY143" s="27">
        <v>629</v>
      </c>
      <c r="BZ143" s="27">
        <v>641</v>
      </c>
      <c r="CA143" s="27">
        <v>669</v>
      </c>
      <c r="CB143" s="27">
        <v>736</v>
      </c>
      <c r="CC143" s="27">
        <v>630</v>
      </c>
      <c r="CD143" s="27">
        <v>626</v>
      </c>
      <c r="CE143" s="149">
        <v>744</v>
      </c>
      <c r="CF143" s="27">
        <v>1091</v>
      </c>
      <c r="CG143" s="160">
        <v>906</v>
      </c>
    </row>
    <row r="144" spans="1:85" ht="13.5" thickBot="1" x14ac:dyDescent="0.25">
      <c r="A144" s="34" t="s">
        <v>234</v>
      </c>
      <c r="B144" s="150">
        <v>0</v>
      </c>
      <c r="C144" s="151">
        <v>0</v>
      </c>
      <c r="D144" s="151">
        <v>0</v>
      </c>
      <c r="E144" s="151">
        <v>1</v>
      </c>
      <c r="F144" s="151">
        <v>0</v>
      </c>
      <c r="G144" s="151">
        <v>0</v>
      </c>
      <c r="H144" s="151">
        <v>0</v>
      </c>
      <c r="I144" s="151">
        <v>4</v>
      </c>
      <c r="J144" s="151">
        <v>2</v>
      </c>
      <c r="K144" s="152">
        <v>1</v>
      </c>
      <c r="L144" s="151">
        <v>1</v>
      </c>
      <c r="M144" s="156">
        <v>1</v>
      </c>
      <c r="N144" s="150">
        <v>2</v>
      </c>
      <c r="O144" s="151">
        <v>4</v>
      </c>
      <c r="P144" s="151">
        <v>2</v>
      </c>
      <c r="Q144" s="151">
        <v>4</v>
      </c>
      <c r="R144" s="151">
        <v>11</v>
      </c>
      <c r="S144" s="151">
        <v>6</v>
      </c>
      <c r="T144" s="151">
        <v>3</v>
      </c>
      <c r="U144" s="151">
        <v>5</v>
      </c>
      <c r="V144" s="151">
        <v>0</v>
      </c>
      <c r="W144" s="152">
        <v>2</v>
      </c>
      <c r="X144" s="151">
        <v>11</v>
      </c>
      <c r="Y144" s="156">
        <v>23</v>
      </c>
      <c r="Z144" s="150">
        <v>9</v>
      </c>
      <c r="AA144" s="151">
        <v>45</v>
      </c>
      <c r="AB144" s="151">
        <v>19</v>
      </c>
      <c r="AC144" s="151">
        <v>13</v>
      </c>
      <c r="AD144" s="151">
        <v>52</v>
      </c>
      <c r="AE144" s="151">
        <v>14</v>
      </c>
      <c r="AF144" s="151">
        <v>9</v>
      </c>
      <c r="AG144" s="151">
        <v>17</v>
      </c>
      <c r="AH144" s="151">
        <v>19</v>
      </c>
      <c r="AI144" s="152">
        <v>57</v>
      </c>
      <c r="AJ144" s="151">
        <v>10</v>
      </c>
      <c r="AK144" s="156">
        <v>49</v>
      </c>
      <c r="AL144" s="150">
        <v>65</v>
      </c>
      <c r="AM144" s="151">
        <v>189</v>
      </c>
      <c r="AN144" s="151">
        <v>67</v>
      </c>
      <c r="AO144" s="151">
        <v>78</v>
      </c>
      <c r="AP144" s="151">
        <v>94</v>
      </c>
      <c r="AQ144" s="151">
        <v>75</v>
      </c>
      <c r="AR144" s="151">
        <v>65</v>
      </c>
      <c r="AS144" s="151">
        <v>78</v>
      </c>
      <c r="AT144" s="151">
        <v>128</v>
      </c>
      <c r="AU144" s="152">
        <v>153</v>
      </c>
      <c r="AV144" s="151">
        <v>141</v>
      </c>
      <c r="AW144" s="156">
        <v>305</v>
      </c>
      <c r="AX144" s="150">
        <v>12</v>
      </c>
      <c r="AY144" s="151">
        <v>10</v>
      </c>
      <c r="AZ144" s="151">
        <v>5</v>
      </c>
      <c r="BA144" s="151">
        <v>7</v>
      </c>
      <c r="BB144" s="151">
        <v>5</v>
      </c>
      <c r="BC144" s="151">
        <v>14</v>
      </c>
      <c r="BD144" s="151">
        <v>12</v>
      </c>
      <c r="BE144" s="151">
        <v>9</v>
      </c>
      <c r="BF144" s="151">
        <v>19</v>
      </c>
      <c r="BG144" s="152">
        <v>10</v>
      </c>
      <c r="BH144" s="151">
        <v>28</v>
      </c>
      <c r="BI144" s="156">
        <v>13</v>
      </c>
      <c r="BJ144" s="150">
        <v>0</v>
      </c>
      <c r="BK144" s="151">
        <v>0</v>
      </c>
      <c r="BL144" s="151">
        <v>0</v>
      </c>
      <c r="BM144" s="151">
        <v>0</v>
      </c>
      <c r="BN144" s="151">
        <v>0</v>
      </c>
      <c r="BO144" s="151">
        <v>0</v>
      </c>
      <c r="BP144" s="151">
        <v>0</v>
      </c>
      <c r="BQ144" s="151">
        <v>0</v>
      </c>
      <c r="BR144" s="151">
        <v>0</v>
      </c>
      <c r="BS144" s="152">
        <v>0</v>
      </c>
      <c r="BT144" s="151">
        <v>0</v>
      </c>
      <c r="BU144" s="156">
        <v>0</v>
      </c>
      <c r="BV144" s="150">
        <v>88</v>
      </c>
      <c r="BW144" s="151">
        <v>248</v>
      </c>
      <c r="BX144" s="151">
        <v>93</v>
      </c>
      <c r="BY144" s="151">
        <v>103</v>
      </c>
      <c r="BZ144" s="151">
        <v>162</v>
      </c>
      <c r="CA144" s="151">
        <v>109</v>
      </c>
      <c r="CB144" s="151">
        <v>89</v>
      </c>
      <c r="CC144" s="151">
        <v>113</v>
      </c>
      <c r="CD144" s="151">
        <v>168</v>
      </c>
      <c r="CE144" s="152">
        <v>223</v>
      </c>
      <c r="CF144" s="151">
        <v>191</v>
      </c>
      <c r="CG144" s="161">
        <v>391</v>
      </c>
    </row>
    <row r="145" spans="1:85" s="24" customFormat="1" x14ac:dyDescent="0.2">
      <c r="A145" s="32" t="s">
        <v>210</v>
      </c>
      <c r="B145" s="49">
        <v>298</v>
      </c>
      <c r="C145" s="50">
        <v>305</v>
      </c>
      <c r="D145" s="50">
        <v>342</v>
      </c>
      <c r="E145" s="50">
        <v>330</v>
      </c>
      <c r="F145" s="50">
        <v>177</v>
      </c>
      <c r="G145" s="50">
        <v>173</v>
      </c>
      <c r="H145" s="50">
        <v>247</v>
      </c>
      <c r="I145" s="50">
        <v>220</v>
      </c>
      <c r="J145" s="50">
        <v>159</v>
      </c>
      <c r="K145" s="147">
        <v>215</v>
      </c>
      <c r="L145" s="50">
        <v>221</v>
      </c>
      <c r="M145" s="154">
        <v>270</v>
      </c>
      <c r="N145" s="49">
        <v>850</v>
      </c>
      <c r="O145" s="50">
        <v>971</v>
      </c>
      <c r="P145" s="50">
        <v>953</v>
      </c>
      <c r="Q145" s="50">
        <v>1097</v>
      </c>
      <c r="R145" s="50">
        <v>814</v>
      </c>
      <c r="S145" s="50">
        <v>759</v>
      </c>
      <c r="T145" s="50">
        <v>694</v>
      </c>
      <c r="U145" s="50">
        <v>629</v>
      </c>
      <c r="V145" s="50">
        <v>588</v>
      </c>
      <c r="W145" s="147">
        <v>647</v>
      </c>
      <c r="X145" s="50">
        <v>675</v>
      </c>
      <c r="Y145" s="154">
        <v>713</v>
      </c>
      <c r="Z145" s="49">
        <v>1941</v>
      </c>
      <c r="AA145" s="50">
        <v>1768</v>
      </c>
      <c r="AB145" s="50">
        <v>1630</v>
      </c>
      <c r="AC145" s="50">
        <v>1823</v>
      </c>
      <c r="AD145" s="50">
        <v>1434</v>
      </c>
      <c r="AE145" s="50">
        <v>1511</v>
      </c>
      <c r="AF145" s="50">
        <v>1263</v>
      </c>
      <c r="AG145" s="50">
        <v>1135</v>
      </c>
      <c r="AH145" s="50">
        <v>1240</v>
      </c>
      <c r="AI145" s="147">
        <v>1340</v>
      </c>
      <c r="AJ145" s="50">
        <v>1606</v>
      </c>
      <c r="AK145" s="154">
        <v>2166</v>
      </c>
      <c r="AL145" s="49">
        <v>5948</v>
      </c>
      <c r="AM145" s="50">
        <v>5032</v>
      </c>
      <c r="AN145" s="50">
        <v>4892</v>
      </c>
      <c r="AO145" s="50">
        <v>4891</v>
      </c>
      <c r="AP145" s="50">
        <v>4459</v>
      </c>
      <c r="AQ145" s="50">
        <v>4362</v>
      </c>
      <c r="AR145" s="50">
        <v>3794</v>
      </c>
      <c r="AS145" s="50">
        <v>3467</v>
      </c>
      <c r="AT145" s="50">
        <v>3377</v>
      </c>
      <c r="AU145" s="147">
        <v>4894</v>
      </c>
      <c r="AV145" s="50">
        <v>5317</v>
      </c>
      <c r="AW145" s="154">
        <v>7754</v>
      </c>
      <c r="AX145" s="49">
        <v>259</v>
      </c>
      <c r="AY145" s="50">
        <v>271</v>
      </c>
      <c r="AZ145" s="50">
        <v>277</v>
      </c>
      <c r="BA145" s="50">
        <v>312</v>
      </c>
      <c r="BB145" s="50">
        <v>283</v>
      </c>
      <c r="BC145" s="50">
        <v>277</v>
      </c>
      <c r="BD145" s="50">
        <v>251</v>
      </c>
      <c r="BE145" s="50">
        <v>277</v>
      </c>
      <c r="BF145" s="50">
        <v>312</v>
      </c>
      <c r="BG145" s="147">
        <v>282</v>
      </c>
      <c r="BH145" s="50">
        <v>667</v>
      </c>
      <c r="BI145" s="154">
        <v>597</v>
      </c>
      <c r="BJ145" s="49">
        <v>0</v>
      </c>
      <c r="BK145" s="50">
        <v>0</v>
      </c>
      <c r="BL145" s="50">
        <v>0</v>
      </c>
      <c r="BM145" s="50">
        <v>0</v>
      </c>
      <c r="BN145" s="50">
        <v>6</v>
      </c>
      <c r="BO145" s="50">
        <v>0</v>
      </c>
      <c r="BP145" s="50">
        <v>0</v>
      </c>
      <c r="BQ145" s="50">
        <v>0</v>
      </c>
      <c r="BR145" s="50">
        <v>0</v>
      </c>
      <c r="BS145" s="147">
        <v>0</v>
      </c>
      <c r="BT145" s="50">
        <v>0</v>
      </c>
      <c r="BU145" s="154">
        <v>0</v>
      </c>
      <c r="BV145" s="49">
        <v>9296</v>
      </c>
      <c r="BW145" s="50">
        <v>8347</v>
      </c>
      <c r="BX145" s="50">
        <v>8094</v>
      </c>
      <c r="BY145" s="50">
        <v>8453</v>
      </c>
      <c r="BZ145" s="50">
        <v>7173</v>
      </c>
      <c r="CA145" s="50">
        <v>7082</v>
      </c>
      <c r="CB145" s="50">
        <v>6249</v>
      </c>
      <c r="CC145" s="50">
        <v>5728</v>
      </c>
      <c r="CD145" s="50">
        <v>5676</v>
      </c>
      <c r="CE145" s="147">
        <v>7378</v>
      </c>
      <c r="CF145" s="50">
        <v>8486</v>
      </c>
      <c r="CG145" s="159">
        <v>11500</v>
      </c>
    </row>
    <row r="146" spans="1:85" x14ac:dyDescent="0.2">
      <c r="A146" s="33" t="s">
        <v>158</v>
      </c>
      <c r="B146" s="148">
        <v>18</v>
      </c>
      <c r="C146" s="27">
        <v>41</v>
      </c>
      <c r="D146" s="27">
        <v>29</v>
      </c>
      <c r="E146" s="27">
        <v>16</v>
      </c>
      <c r="F146" s="27">
        <v>14</v>
      </c>
      <c r="G146" s="27">
        <v>13</v>
      </c>
      <c r="H146" s="27">
        <v>16</v>
      </c>
      <c r="I146" s="27">
        <v>11</v>
      </c>
      <c r="J146" s="27">
        <v>7</v>
      </c>
      <c r="K146" s="149">
        <v>10</v>
      </c>
      <c r="L146" s="27">
        <v>5</v>
      </c>
      <c r="M146" s="155">
        <v>10</v>
      </c>
      <c r="N146" s="148">
        <v>69</v>
      </c>
      <c r="O146" s="27">
        <v>81</v>
      </c>
      <c r="P146" s="27">
        <v>80</v>
      </c>
      <c r="Q146" s="27">
        <v>87</v>
      </c>
      <c r="R146" s="27">
        <v>59</v>
      </c>
      <c r="S146" s="27">
        <v>63</v>
      </c>
      <c r="T146" s="27">
        <v>57</v>
      </c>
      <c r="U146" s="27">
        <v>46</v>
      </c>
      <c r="V146" s="27">
        <v>28</v>
      </c>
      <c r="W146" s="149">
        <v>15</v>
      </c>
      <c r="X146" s="27">
        <v>58</v>
      </c>
      <c r="Y146" s="155">
        <v>36</v>
      </c>
      <c r="Z146" s="148">
        <v>140</v>
      </c>
      <c r="AA146" s="27">
        <v>170</v>
      </c>
      <c r="AB146" s="27">
        <v>104</v>
      </c>
      <c r="AC146" s="27">
        <v>168</v>
      </c>
      <c r="AD146" s="27">
        <v>109</v>
      </c>
      <c r="AE146" s="27">
        <v>137</v>
      </c>
      <c r="AF146" s="27">
        <v>102</v>
      </c>
      <c r="AG146" s="27">
        <v>87</v>
      </c>
      <c r="AH146" s="27">
        <v>187</v>
      </c>
      <c r="AI146" s="149">
        <v>62</v>
      </c>
      <c r="AJ146" s="27">
        <v>201</v>
      </c>
      <c r="AK146" s="155">
        <v>237</v>
      </c>
      <c r="AL146" s="148">
        <v>429</v>
      </c>
      <c r="AM146" s="27">
        <v>334</v>
      </c>
      <c r="AN146" s="27">
        <v>281</v>
      </c>
      <c r="AO146" s="27">
        <v>367</v>
      </c>
      <c r="AP146" s="27">
        <v>258</v>
      </c>
      <c r="AQ146" s="27">
        <v>266</v>
      </c>
      <c r="AR146" s="27">
        <v>274</v>
      </c>
      <c r="AS146" s="27">
        <v>192</v>
      </c>
      <c r="AT146" s="27">
        <v>184</v>
      </c>
      <c r="AU146" s="149">
        <v>163</v>
      </c>
      <c r="AV146" s="27">
        <v>623</v>
      </c>
      <c r="AW146" s="155">
        <v>756</v>
      </c>
      <c r="AX146" s="148">
        <v>18</v>
      </c>
      <c r="AY146" s="27">
        <v>20</v>
      </c>
      <c r="AZ146" s="27">
        <v>26</v>
      </c>
      <c r="BA146" s="27">
        <v>23</v>
      </c>
      <c r="BB146" s="27">
        <v>25</v>
      </c>
      <c r="BC146" s="27">
        <v>16</v>
      </c>
      <c r="BD146" s="27">
        <v>17</v>
      </c>
      <c r="BE146" s="27">
        <v>23</v>
      </c>
      <c r="BF146" s="27">
        <v>17</v>
      </c>
      <c r="BG146" s="149">
        <v>13</v>
      </c>
      <c r="BH146" s="27">
        <v>36</v>
      </c>
      <c r="BI146" s="155">
        <v>58</v>
      </c>
      <c r="BJ146" s="148">
        <v>0</v>
      </c>
      <c r="BK146" s="27">
        <v>0</v>
      </c>
      <c r="BL146" s="27">
        <v>0</v>
      </c>
      <c r="BM146" s="27">
        <v>0</v>
      </c>
      <c r="BN146" s="27">
        <v>0</v>
      </c>
      <c r="BO146" s="27">
        <v>0</v>
      </c>
      <c r="BP146" s="27">
        <v>0</v>
      </c>
      <c r="BQ146" s="27">
        <v>0</v>
      </c>
      <c r="BR146" s="27">
        <v>0</v>
      </c>
      <c r="BS146" s="149">
        <v>0</v>
      </c>
      <c r="BT146" s="27">
        <v>0</v>
      </c>
      <c r="BU146" s="155">
        <v>0</v>
      </c>
      <c r="BV146" s="148">
        <v>674</v>
      </c>
      <c r="BW146" s="27">
        <v>646</v>
      </c>
      <c r="BX146" s="27">
        <v>520</v>
      </c>
      <c r="BY146" s="27">
        <v>661</v>
      </c>
      <c r="BZ146" s="27">
        <v>465</v>
      </c>
      <c r="CA146" s="27">
        <v>495</v>
      </c>
      <c r="CB146" s="27">
        <v>466</v>
      </c>
      <c r="CC146" s="27">
        <v>359</v>
      </c>
      <c r="CD146" s="27">
        <v>423</v>
      </c>
      <c r="CE146" s="149">
        <v>263</v>
      </c>
      <c r="CF146" s="27">
        <v>923</v>
      </c>
      <c r="CG146" s="160">
        <v>1097</v>
      </c>
    </row>
    <row r="147" spans="1:85" x14ac:dyDescent="0.2">
      <c r="A147" s="33" t="s">
        <v>159</v>
      </c>
      <c r="B147" s="148">
        <v>11</v>
      </c>
      <c r="C147" s="27">
        <v>19</v>
      </c>
      <c r="D147" s="27">
        <v>31</v>
      </c>
      <c r="E147" s="27">
        <v>21</v>
      </c>
      <c r="F147" s="27">
        <v>25</v>
      </c>
      <c r="G147" s="27">
        <v>10</v>
      </c>
      <c r="H147" s="27">
        <v>17</v>
      </c>
      <c r="I147" s="27">
        <v>15</v>
      </c>
      <c r="J147" s="27">
        <v>11</v>
      </c>
      <c r="K147" s="149">
        <v>18</v>
      </c>
      <c r="L147" s="27">
        <v>18</v>
      </c>
      <c r="M147" s="155">
        <v>59</v>
      </c>
      <c r="N147" s="148">
        <v>59</v>
      </c>
      <c r="O147" s="27">
        <v>78</v>
      </c>
      <c r="P147" s="27">
        <v>87</v>
      </c>
      <c r="Q147" s="27">
        <v>77</v>
      </c>
      <c r="R147" s="27">
        <v>69</v>
      </c>
      <c r="S147" s="27">
        <v>55</v>
      </c>
      <c r="T147" s="27">
        <v>42</v>
      </c>
      <c r="U147" s="27">
        <v>23</v>
      </c>
      <c r="V147" s="27">
        <v>30</v>
      </c>
      <c r="W147" s="149">
        <v>61</v>
      </c>
      <c r="X147" s="27">
        <v>52</v>
      </c>
      <c r="Y147" s="155">
        <v>43</v>
      </c>
      <c r="Z147" s="148">
        <v>136</v>
      </c>
      <c r="AA147" s="27">
        <v>128</v>
      </c>
      <c r="AB147" s="27">
        <v>147</v>
      </c>
      <c r="AC147" s="27">
        <v>144</v>
      </c>
      <c r="AD147" s="27">
        <v>132</v>
      </c>
      <c r="AE147" s="27">
        <v>149</v>
      </c>
      <c r="AF147" s="27">
        <v>99</v>
      </c>
      <c r="AG147" s="27">
        <v>59</v>
      </c>
      <c r="AH147" s="27">
        <v>87</v>
      </c>
      <c r="AI147" s="149">
        <v>102</v>
      </c>
      <c r="AJ147" s="27">
        <v>102</v>
      </c>
      <c r="AK147" s="155">
        <v>174</v>
      </c>
      <c r="AL147" s="148">
        <v>429</v>
      </c>
      <c r="AM147" s="27">
        <v>345</v>
      </c>
      <c r="AN147" s="27">
        <v>399</v>
      </c>
      <c r="AO147" s="27">
        <v>431</v>
      </c>
      <c r="AP147" s="27">
        <v>437</v>
      </c>
      <c r="AQ147" s="27">
        <v>371</v>
      </c>
      <c r="AR147" s="27">
        <v>282</v>
      </c>
      <c r="AS147" s="27">
        <v>257</v>
      </c>
      <c r="AT147" s="27">
        <v>315</v>
      </c>
      <c r="AU147" s="149">
        <v>226</v>
      </c>
      <c r="AV147" s="27">
        <v>323</v>
      </c>
      <c r="AW147" s="155">
        <v>962</v>
      </c>
      <c r="AX147" s="148">
        <v>22</v>
      </c>
      <c r="AY147" s="27">
        <v>18</v>
      </c>
      <c r="AZ147" s="27">
        <v>14</v>
      </c>
      <c r="BA147" s="27">
        <v>34</v>
      </c>
      <c r="BB147" s="27">
        <v>29</v>
      </c>
      <c r="BC147" s="27">
        <v>22</v>
      </c>
      <c r="BD147" s="27">
        <v>14</v>
      </c>
      <c r="BE147" s="27">
        <v>15</v>
      </c>
      <c r="BF147" s="27">
        <v>24</v>
      </c>
      <c r="BG147" s="149">
        <v>24</v>
      </c>
      <c r="BH147" s="27">
        <v>31</v>
      </c>
      <c r="BI147" s="155">
        <v>87</v>
      </c>
      <c r="BJ147" s="148">
        <v>0</v>
      </c>
      <c r="BK147" s="27">
        <v>0</v>
      </c>
      <c r="BL147" s="27">
        <v>0</v>
      </c>
      <c r="BM147" s="27">
        <v>0</v>
      </c>
      <c r="BN147" s="27">
        <v>0</v>
      </c>
      <c r="BO147" s="27">
        <v>0</v>
      </c>
      <c r="BP147" s="27">
        <v>0</v>
      </c>
      <c r="BQ147" s="27">
        <v>0</v>
      </c>
      <c r="BR147" s="27">
        <v>0</v>
      </c>
      <c r="BS147" s="149">
        <v>0</v>
      </c>
      <c r="BT147" s="27">
        <v>0</v>
      </c>
      <c r="BU147" s="155">
        <v>0</v>
      </c>
      <c r="BV147" s="148">
        <v>657</v>
      </c>
      <c r="BW147" s="27">
        <v>588</v>
      </c>
      <c r="BX147" s="27">
        <v>678</v>
      </c>
      <c r="BY147" s="27">
        <v>707</v>
      </c>
      <c r="BZ147" s="27">
        <v>692</v>
      </c>
      <c r="CA147" s="27">
        <v>607</v>
      </c>
      <c r="CB147" s="27">
        <v>454</v>
      </c>
      <c r="CC147" s="27">
        <v>369</v>
      </c>
      <c r="CD147" s="27">
        <v>467</v>
      </c>
      <c r="CE147" s="149">
        <v>431</v>
      </c>
      <c r="CF147" s="27">
        <v>526</v>
      </c>
      <c r="CG147" s="160">
        <v>1325</v>
      </c>
    </row>
    <row r="148" spans="1:85" x14ac:dyDescent="0.2">
      <c r="A148" s="33" t="s">
        <v>160</v>
      </c>
      <c r="B148" s="148">
        <v>42</v>
      </c>
      <c r="C148" s="27">
        <v>43</v>
      </c>
      <c r="D148" s="27">
        <v>56</v>
      </c>
      <c r="E148" s="27">
        <v>51</v>
      </c>
      <c r="F148" s="27">
        <v>35</v>
      </c>
      <c r="G148" s="27">
        <v>34</v>
      </c>
      <c r="H148" s="27">
        <v>54</v>
      </c>
      <c r="I148" s="27">
        <v>36</v>
      </c>
      <c r="J148" s="27">
        <v>34</v>
      </c>
      <c r="K148" s="149">
        <v>28</v>
      </c>
      <c r="L148" s="27">
        <v>27</v>
      </c>
      <c r="M148" s="155">
        <v>35</v>
      </c>
      <c r="N148" s="148">
        <v>176</v>
      </c>
      <c r="O148" s="27">
        <v>183</v>
      </c>
      <c r="P148" s="27">
        <v>177</v>
      </c>
      <c r="Q148" s="27">
        <v>164</v>
      </c>
      <c r="R148" s="27">
        <v>110</v>
      </c>
      <c r="S148" s="27">
        <v>107</v>
      </c>
      <c r="T148" s="27">
        <v>123</v>
      </c>
      <c r="U148" s="27">
        <v>104</v>
      </c>
      <c r="V148" s="27">
        <v>131</v>
      </c>
      <c r="W148" s="149">
        <v>92</v>
      </c>
      <c r="X148" s="27">
        <v>90</v>
      </c>
      <c r="Y148" s="155">
        <v>97</v>
      </c>
      <c r="Z148" s="148">
        <v>294</v>
      </c>
      <c r="AA148" s="27">
        <v>252</v>
      </c>
      <c r="AB148" s="27">
        <v>243</v>
      </c>
      <c r="AC148" s="27">
        <v>231</v>
      </c>
      <c r="AD148" s="27">
        <v>240</v>
      </c>
      <c r="AE148" s="27">
        <v>229</v>
      </c>
      <c r="AF148" s="27">
        <v>210</v>
      </c>
      <c r="AG148" s="27">
        <v>174</v>
      </c>
      <c r="AH148" s="27">
        <v>160</v>
      </c>
      <c r="AI148" s="149">
        <v>320</v>
      </c>
      <c r="AJ148" s="27">
        <v>316</v>
      </c>
      <c r="AK148" s="155">
        <v>199</v>
      </c>
      <c r="AL148" s="148">
        <v>750</v>
      </c>
      <c r="AM148" s="27">
        <v>599</v>
      </c>
      <c r="AN148" s="27">
        <v>560</v>
      </c>
      <c r="AO148" s="27">
        <v>586</v>
      </c>
      <c r="AP148" s="27">
        <v>535</v>
      </c>
      <c r="AQ148" s="27">
        <v>535</v>
      </c>
      <c r="AR148" s="27">
        <v>508</v>
      </c>
      <c r="AS148" s="27">
        <v>360</v>
      </c>
      <c r="AT148" s="27">
        <v>411</v>
      </c>
      <c r="AU148" s="149">
        <v>1468</v>
      </c>
      <c r="AV148" s="27">
        <v>908</v>
      </c>
      <c r="AW148" s="155">
        <v>539</v>
      </c>
      <c r="AX148" s="148">
        <v>37</v>
      </c>
      <c r="AY148" s="27">
        <v>33</v>
      </c>
      <c r="AZ148" s="27">
        <v>37</v>
      </c>
      <c r="BA148" s="27">
        <v>48</v>
      </c>
      <c r="BB148" s="27">
        <v>34</v>
      </c>
      <c r="BC148" s="27">
        <v>31</v>
      </c>
      <c r="BD148" s="27">
        <v>31</v>
      </c>
      <c r="BE148" s="27">
        <v>30</v>
      </c>
      <c r="BF148" s="27">
        <v>13</v>
      </c>
      <c r="BG148" s="149">
        <v>34</v>
      </c>
      <c r="BH148" s="27">
        <v>234</v>
      </c>
      <c r="BI148" s="155">
        <v>25</v>
      </c>
      <c r="BJ148" s="148">
        <v>0</v>
      </c>
      <c r="BK148" s="27">
        <v>0</v>
      </c>
      <c r="BL148" s="27">
        <v>0</v>
      </c>
      <c r="BM148" s="27">
        <v>0</v>
      </c>
      <c r="BN148" s="27">
        <v>2</v>
      </c>
      <c r="BO148" s="27">
        <v>0</v>
      </c>
      <c r="BP148" s="27">
        <v>0</v>
      </c>
      <c r="BQ148" s="27">
        <v>0</v>
      </c>
      <c r="BR148" s="27">
        <v>0</v>
      </c>
      <c r="BS148" s="149">
        <v>0</v>
      </c>
      <c r="BT148" s="27">
        <v>0</v>
      </c>
      <c r="BU148" s="155">
        <v>0</v>
      </c>
      <c r="BV148" s="148">
        <v>1299</v>
      </c>
      <c r="BW148" s="27">
        <v>1110</v>
      </c>
      <c r="BX148" s="27">
        <v>1073</v>
      </c>
      <c r="BY148" s="27">
        <v>1080</v>
      </c>
      <c r="BZ148" s="27">
        <v>956</v>
      </c>
      <c r="CA148" s="27">
        <v>936</v>
      </c>
      <c r="CB148" s="27">
        <v>926</v>
      </c>
      <c r="CC148" s="27">
        <v>704</v>
      </c>
      <c r="CD148" s="27">
        <v>749</v>
      </c>
      <c r="CE148" s="149">
        <v>1942</v>
      </c>
      <c r="CF148" s="27">
        <v>1575</v>
      </c>
      <c r="CG148" s="160">
        <v>895</v>
      </c>
    </row>
    <row r="149" spans="1:85" x14ac:dyDescent="0.2">
      <c r="A149" s="33" t="s">
        <v>161</v>
      </c>
      <c r="B149" s="148">
        <v>52</v>
      </c>
      <c r="C149" s="27">
        <v>48</v>
      </c>
      <c r="D149" s="27">
        <v>64</v>
      </c>
      <c r="E149" s="27">
        <v>63</v>
      </c>
      <c r="F149" s="27">
        <v>20</v>
      </c>
      <c r="G149" s="27">
        <v>24</v>
      </c>
      <c r="H149" s="27">
        <v>27</v>
      </c>
      <c r="I149" s="27">
        <v>30</v>
      </c>
      <c r="J149" s="27">
        <v>16</v>
      </c>
      <c r="K149" s="149">
        <v>11</v>
      </c>
      <c r="L149" s="27">
        <v>43</v>
      </c>
      <c r="M149" s="155">
        <v>22</v>
      </c>
      <c r="N149" s="148">
        <v>102</v>
      </c>
      <c r="O149" s="27">
        <v>113</v>
      </c>
      <c r="P149" s="27">
        <v>111</v>
      </c>
      <c r="Q149" s="27">
        <v>122</v>
      </c>
      <c r="R149" s="27">
        <v>107</v>
      </c>
      <c r="S149" s="27">
        <v>97</v>
      </c>
      <c r="T149" s="27">
        <v>67</v>
      </c>
      <c r="U149" s="27">
        <v>72</v>
      </c>
      <c r="V149" s="27">
        <v>73</v>
      </c>
      <c r="W149" s="149">
        <v>51</v>
      </c>
      <c r="X149" s="27">
        <v>90</v>
      </c>
      <c r="Y149" s="155">
        <v>75</v>
      </c>
      <c r="Z149" s="148">
        <v>248</v>
      </c>
      <c r="AA149" s="27">
        <v>191</v>
      </c>
      <c r="AB149" s="27">
        <v>181</v>
      </c>
      <c r="AC149" s="27">
        <v>167</v>
      </c>
      <c r="AD149" s="27">
        <v>164</v>
      </c>
      <c r="AE149" s="27">
        <v>148</v>
      </c>
      <c r="AF149" s="27">
        <v>114</v>
      </c>
      <c r="AG149" s="27">
        <v>119</v>
      </c>
      <c r="AH149" s="27">
        <v>113</v>
      </c>
      <c r="AI149" s="149">
        <v>108</v>
      </c>
      <c r="AJ149" s="27">
        <v>187</v>
      </c>
      <c r="AK149" s="155">
        <v>176</v>
      </c>
      <c r="AL149" s="148">
        <v>836</v>
      </c>
      <c r="AM149" s="27">
        <v>583</v>
      </c>
      <c r="AN149" s="27">
        <v>550</v>
      </c>
      <c r="AO149" s="27">
        <v>481</v>
      </c>
      <c r="AP149" s="27">
        <v>453</v>
      </c>
      <c r="AQ149" s="27">
        <v>388</v>
      </c>
      <c r="AR149" s="27">
        <v>315</v>
      </c>
      <c r="AS149" s="27">
        <v>262</v>
      </c>
      <c r="AT149" s="27">
        <v>249</v>
      </c>
      <c r="AU149" s="149">
        <v>297</v>
      </c>
      <c r="AV149" s="27">
        <v>452</v>
      </c>
      <c r="AW149" s="155">
        <v>549</v>
      </c>
      <c r="AX149" s="148">
        <v>41</v>
      </c>
      <c r="AY149" s="27">
        <v>27</v>
      </c>
      <c r="AZ149" s="27">
        <v>33</v>
      </c>
      <c r="BA149" s="27">
        <v>25</v>
      </c>
      <c r="BB149" s="27">
        <v>29</v>
      </c>
      <c r="BC149" s="27">
        <v>24</v>
      </c>
      <c r="BD149" s="27">
        <v>15</v>
      </c>
      <c r="BE149" s="27">
        <v>21</v>
      </c>
      <c r="BF149" s="27">
        <v>25</v>
      </c>
      <c r="BG149" s="149">
        <v>30</v>
      </c>
      <c r="BH149" s="27">
        <v>22</v>
      </c>
      <c r="BI149" s="155">
        <v>105</v>
      </c>
      <c r="BJ149" s="148">
        <v>0</v>
      </c>
      <c r="BK149" s="27">
        <v>0</v>
      </c>
      <c r="BL149" s="27">
        <v>0</v>
      </c>
      <c r="BM149" s="27">
        <v>0</v>
      </c>
      <c r="BN149" s="27">
        <v>0</v>
      </c>
      <c r="BO149" s="27">
        <v>0</v>
      </c>
      <c r="BP149" s="27">
        <v>0</v>
      </c>
      <c r="BQ149" s="27">
        <v>0</v>
      </c>
      <c r="BR149" s="27">
        <v>0</v>
      </c>
      <c r="BS149" s="149">
        <v>0</v>
      </c>
      <c r="BT149" s="27">
        <v>0</v>
      </c>
      <c r="BU149" s="155">
        <v>0</v>
      </c>
      <c r="BV149" s="148">
        <v>1279</v>
      </c>
      <c r="BW149" s="27">
        <v>962</v>
      </c>
      <c r="BX149" s="27">
        <v>939</v>
      </c>
      <c r="BY149" s="27">
        <v>858</v>
      </c>
      <c r="BZ149" s="27">
        <v>773</v>
      </c>
      <c r="CA149" s="27">
        <v>681</v>
      </c>
      <c r="CB149" s="27">
        <v>538</v>
      </c>
      <c r="CC149" s="27">
        <v>504</v>
      </c>
      <c r="CD149" s="27">
        <v>476</v>
      </c>
      <c r="CE149" s="149">
        <v>497</v>
      </c>
      <c r="CF149" s="27">
        <v>794</v>
      </c>
      <c r="CG149" s="160">
        <v>927</v>
      </c>
    </row>
    <row r="150" spans="1:85" x14ac:dyDescent="0.2">
      <c r="A150" s="33" t="s">
        <v>196</v>
      </c>
      <c r="B150" s="148">
        <v>87</v>
      </c>
      <c r="C150" s="27">
        <v>81</v>
      </c>
      <c r="D150" s="27">
        <v>95</v>
      </c>
      <c r="E150" s="27">
        <v>130</v>
      </c>
      <c r="F150" s="27">
        <v>49</v>
      </c>
      <c r="G150" s="27">
        <v>62</v>
      </c>
      <c r="H150" s="27">
        <v>84</v>
      </c>
      <c r="I150" s="27">
        <v>72</v>
      </c>
      <c r="J150" s="27">
        <v>56</v>
      </c>
      <c r="K150" s="149">
        <v>71</v>
      </c>
      <c r="L150" s="27">
        <v>83</v>
      </c>
      <c r="M150" s="155">
        <v>94</v>
      </c>
      <c r="N150" s="148">
        <v>275</v>
      </c>
      <c r="O150" s="27">
        <v>331</v>
      </c>
      <c r="P150" s="27">
        <v>318</v>
      </c>
      <c r="Q150" s="27">
        <v>427</v>
      </c>
      <c r="R150" s="27">
        <v>294</v>
      </c>
      <c r="S150" s="27">
        <v>284</v>
      </c>
      <c r="T150" s="27">
        <v>264</v>
      </c>
      <c r="U150" s="27">
        <v>231</v>
      </c>
      <c r="V150" s="27">
        <v>227</v>
      </c>
      <c r="W150" s="149">
        <v>278</v>
      </c>
      <c r="X150" s="27">
        <v>235</v>
      </c>
      <c r="Y150" s="155">
        <v>283</v>
      </c>
      <c r="Z150" s="148">
        <v>708</v>
      </c>
      <c r="AA150" s="27">
        <v>623</v>
      </c>
      <c r="AB150" s="27">
        <v>511</v>
      </c>
      <c r="AC150" s="27">
        <v>728</v>
      </c>
      <c r="AD150" s="27">
        <v>488</v>
      </c>
      <c r="AE150" s="27">
        <v>470</v>
      </c>
      <c r="AF150" s="27">
        <v>443</v>
      </c>
      <c r="AG150" s="27">
        <v>403</v>
      </c>
      <c r="AH150" s="27">
        <v>400</v>
      </c>
      <c r="AI150" s="149">
        <v>438</v>
      </c>
      <c r="AJ150" s="27">
        <v>417</v>
      </c>
      <c r="AK150" s="155">
        <v>845</v>
      </c>
      <c r="AL150" s="148">
        <v>2052</v>
      </c>
      <c r="AM150" s="27">
        <v>1822</v>
      </c>
      <c r="AN150" s="27">
        <v>1723</v>
      </c>
      <c r="AO150" s="27">
        <v>1844</v>
      </c>
      <c r="AP150" s="27">
        <v>1650</v>
      </c>
      <c r="AQ150" s="27">
        <v>1468</v>
      </c>
      <c r="AR150" s="27">
        <v>1320</v>
      </c>
      <c r="AS150" s="27">
        <v>1313</v>
      </c>
      <c r="AT150" s="27">
        <v>1199</v>
      </c>
      <c r="AU150" s="149">
        <v>1491</v>
      </c>
      <c r="AV150" s="27">
        <v>1444</v>
      </c>
      <c r="AW150" s="155">
        <v>3326</v>
      </c>
      <c r="AX150" s="148">
        <v>87</v>
      </c>
      <c r="AY150" s="27">
        <v>96</v>
      </c>
      <c r="AZ150" s="27">
        <v>108</v>
      </c>
      <c r="BA150" s="27">
        <v>120</v>
      </c>
      <c r="BB150" s="27">
        <v>96</v>
      </c>
      <c r="BC150" s="27">
        <v>97</v>
      </c>
      <c r="BD150" s="27">
        <v>107</v>
      </c>
      <c r="BE150" s="27">
        <v>123</v>
      </c>
      <c r="BF150" s="27">
        <v>116</v>
      </c>
      <c r="BG150" s="149">
        <v>106</v>
      </c>
      <c r="BH150" s="27">
        <v>181</v>
      </c>
      <c r="BI150" s="155">
        <v>223</v>
      </c>
      <c r="BJ150" s="148">
        <v>0</v>
      </c>
      <c r="BK150" s="27">
        <v>0</v>
      </c>
      <c r="BL150" s="27">
        <v>0</v>
      </c>
      <c r="BM150" s="27">
        <v>0</v>
      </c>
      <c r="BN150" s="27">
        <v>0</v>
      </c>
      <c r="BO150" s="27">
        <v>0</v>
      </c>
      <c r="BP150" s="27">
        <v>0</v>
      </c>
      <c r="BQ150" s="27">
        <v>0</v>
      </c>
      <c r="BR150" s="27">
        <v>0</v>
      </c>
      <c r="BS150" s="149">
        <v>0</v>
      </c>
      <c r="BT150" s="27">
        <v>0</v>
      </c>
      <c r="BU150" s="155">
        <v>0</v>
      </c>
      <c r="BV150" s="148">
        <v>3209</v>
      </c>
      <c r="BW150" s="27">
        <v>2953</v>
      </c>
      <c r="BX150" s="27">
        <v>2755</v>
      </c>
      <c r="BY150" s="27">
        <v>3249</v>
      </c>
      <c r="BZ150" s="27">
        <v>2577</v>
      </c>
      <c r="CA150" s="27">
        <v>2381</v>
      </c>
      <c r="CB150" s="27">
        <v>2218</v>
      </c>
      <c r="CC150" s="27">
        <v>2142</v>
      </c>
      <c r="CD150" s="27">
        <v>1998</v>
      </c>
      <c r="CE150" s="149">
        <v>2384</v>
      </c>
      <c r="CF150" s="27">
        <v>2360</v>
      </c>
      <c r="CG150" s="160">
        <v>4771</v>
      </c>
    </row>
    <row r="151" spans="1:85" x14ac:dyDescent="0.2">
      <c r="A151" s="33" t="s">
        <v>235</v>
      </c>
      <c r="B151" s="148">
        <v>1</v>
      </c>
      <c r="C151" s="27">
        <v>3</v>
      </c>
      <c r="D151" s="27">
        <v>1</v>
      </c>
      <c r="E151" s="27">
        <v>3</v>
      </c>
      <c r="F151" s="27">
        <v>3</v>
      </c>
      <c r="G151" s="27">
        <v>2</v>
      </c>
      <c r="H151" s="27">
        <v>0</v>
      </c>
      <c r="I151" s="27">
        <v>1</v>
      </c>
      <c r="J151" s="27">
        <v>6</v>
      </c>
      <c r="K151" s="149">
        <v>0</v>
      </c>
      <c r="L151" s="27">
        <v>6</v>
      </c>
      <c r="M151" s="155">
        <v>2</v>
      </c>
      <c r="N151" s="148">
        <v>18</v>
      </c>
      <c r="O151" s="27">
        <v>17</v>
      </c>
      <c r="P151" s="27">
        <v>12</v>
      </c>
      <c r="Q151" s="27">
        <v>6</v>
      </c>
      <c r="R151" s="27">
        <v>10</v>
      </c>
      <c r="S151" s="27">
        <v>11</v>
      </c>
      <c r="T151" s="27">
        <v>4</v>
      </c>
      <c r="U151" s="27">
        <v>4</v>
      </c>
      <c r="V151" s="27">
        <v>13</v>
      </c>
      <c r="W151" s="149">
        <v>6</v>
      </c>
      <c r="X151" s="27">
        <v>15</v>
      </c>
      <c r="Y151" s="155">
        <v>7</v>
      </c>
      <c r="Z151" s="148">
        <v>79</v>
      </c>
      <c r="AA151" s="27">
        <v>56</v>
      </c>
      <c r="AB151" s="27">
        <v>135</v>
      </c>
      <c r="AC151" s="27">
        <v>27</v>
      </c>
      <c r="AD151" s="27">
        <v>23</v>
      </c>
      <c r="AE151" s="27">
        <v>69</v>
      </c>
      <c r="AF151" s="27">
        <v>43</v>
      </c>
      <c r="AG151" s="27">
        <v>43</v>
      </c>
      <c r="AH151" s="27">
        <v>11</v>
      </c>
      <c r="AI151" s="149">
        <v>18</v>
      </c>
      <c r="AJ151" s="27">
        <v>69</v>
      </c>
      <c r="AK151" s="155">
        <v>129</v>
      </c>
      <c r="AL151" s="148">
        <v>275</v>
      </c>
      <c r="AM151" s="27">
        <v>157</v>
      </c>
      <c r="AN151" s="27">
        <v>309</v>
      </c>
      <c r="AO151" s="27">
        <v>101</v>
      </c>
      <c r="AP151" s="27">
        <v>128</v>
      </c>
      <c r="AQ151" s="27">
        <v>354</v>
      </c>
      <c r="AR151" s="27">
        <v>314</v>
      </c>
      <c r="AS151" s="27">
        <v>273</v>
      </c>
      <c r="AT151" s="27">
        <v>116</v>
      </c>
      <c r="AU151" s="149">
        <v>284</v>
      </c>
      <c r="AV151" s="27">
        <v>391</v>
      </c>
      <c r="AW151" s="155">
        <v>567</v>
      </c>
      <c r="AX151" s="148">
        <v>7</v>
      </c>
      <c r="AY151" s="27">
        <v>8</v>
      </c>
      <c r="AZ151" s="27">
        <v>14</v>
      </c>
      <c r="BA151" s="27">
        <v>9</v>
      </c>
      <c r="BB151" s="27">
        <v>9</v>
      </c>
      <c r="BC151" s="27">
        <v>16</v>
      </c>
      <c r="BD151" s="27">
        <v>17</v>
      </c>
      <c r="BE151" s="27">
        <v>13</v>
      </c>
      <c r="BF151" s="27">
        <v>2</v>
      </c>
      <c r="BG151" s="149">
        <v>9</v>
      </c>
      <c r="BH151" s="27">
        <v>9</v>
      </c>
      <c r="BI151" s="155">
        <v>18</v>
      </c>
      <c r="BJ151" s="148">
        <v>0</v>
      </c>
      <c r="BK151" s="27">
        <v>0</v>
      </c>
      <c r="BL151" s="27">
        <v>0</v>
      </c>
      <c r="BM151" s="27">
        <v>0</v>
      </c>
      <c r="BN151" s="27">
        <v>2</v>
      </c>
      <c r="BO151" s="27">
        <v>0</v>
      </c>
      <c r="BP151" s="27">
        <v>0</v>
      </c>
      <c r="BQ151" s="27">
        <v>0</v>
      </c>
      <c r="BR151" s="27">
        <v>0</v>
      </c>
      <c r="BS151" s="149">
        <v>0</v>
      </c>
      <c r="BT151" s="27">
        <v>0</v>
      </c>
      <c r="BU151" s="155">
        <v>0</v>
      </c>
      <c r="BV151" s="148">
        <v>380</v>
      </c>
      <c r="BW151" s="27">
        <v>241</v>
      </c>
      <c r="BX151" s="27">
        <v>471</v>
      </c>
      <c r="BY151" s="27">
        <v>146</v>
      </c>
      <c r="BZ151" s="27">
        <v>175</v>
      </c>
      <c r="CA151" s="27">
        <v>452</v>
      </c>
      <c r="CB151" s="27">
        <v>378</v>
      </c>
      <c r="CC151" s="27">
        <v>334</v>
      </c>
      <c r="CD151" s="27">
        <v>148</v>
      </c>
      <c r="CE151" s="149">
        <v>317</v>
      </c>
      <c r="CF151" s="27">
        <v>490</v>
      </c>
      <c r="CG151" s="160">
        <v>723</v>
      </c>
    </row>
    <row r="152" spans="1:85" x14ac:dyDescent="0.2">
      <c r="A152" s="33" t="s">
        <v>49</v>
      </c>
      <c r="B152" s="148">
        <v>22</v>
      </c>
      <c r="C152" s="27">
        <v>18</v>
      </c>
      <c r="D152" s="27">
        <v>23</v>
      </c>
      <c r="E152" s="27">
        <v>18</v>
      </c>
      <c r="F152" s="27">
        <v>12</v>
      </c>
      <c r="G152" s="27">
        <v>4</v>
      </c>
      <c r="H152" s="27">
        <v>18</v>
      </c>
      <c r="I152" s="27">
        <v>23</v>
      </c>
      <c r="J152" s="27">
        <v>12</v>
      </c>
      <c r="K152" s="149">
        <v>39</v>
      </c>
      <c r="L152" s="27">
        <v>16</v>
      </c>
      <c r="M152" s="155">
        <v>12</v>
      </c>
      <c r="N152" s="148">
        <v>43</v>
      </c>
      <c r="O152" s="27">
        <v>52</v>
      </c>
      <c r="P152" s="27">
        <v>70</v>
      </c>
      <c r="Q152" s="27">
        <v>103</v>
      </c>
      <c r="R152" s="27">
        <v>76</v>
      </c>
      <c r="S152" s="27">
        <v>50</v>
      </c>
      <c r="T152" s="27">
        <v>77</v>
      </c>
      <c r="U152" s="27">
        <v>88</v>
      </c>
      <c r="V152" s="27">
        <v>35</v>
      </c>
      <c r="W152" s="149">
        <v>58</v>
      </c>
      <c r="X152" s="27">
        <v>51</v>
      </c>
      <c r="Y152" s="155">
        <v>69</v>
      </c>
      <c r="Z152" s="148">
        <v>92</v>
      </c>
      <c r="AA152" s="27">
        <v>114</v>
      </c>
      <c r="AB152" s="27">
        <v>109</v>
      </c>
      <c r="AC152" s="27">
        <v>135</v>
      </c>
      <c r="AD152" s="27">
        <v>98</v>
      </c>
      <c r="AE152" s="27">
        <v>87</v>
      </c>
      <c r="AF152" s="27">
        <v>91</v>
      </c>
      <c r="AG152" s="27">
        <v>85</v>
      </c>
      <c r="AH152" s="27">
        <v>78</v>
      </c>
      <c r="AI152" s="149">
        <v>99</v>
      </c>
      <c r="AJ152" s="27">
        <v>83</v>
      </c>
      <c r="AK152" s="155">
        <v>91</v>
      </c>
      <c r="AL152" s="148">
        <v>293</v>
      </c>
      <c r="AM152" s="27">
        <v>278</v>
      </c>
      <c r="AN152" s="27">
        <v>306</v>
      </c>
      <c r="AO152" s="27">
        <v>308</v>
      </c>
      <c r="AP152" s="27">
        <v>355</v>
      </c>
      <c r="AQ152" s="27">
        <v>216</v>
      </c>
      <c r="AR152" s="27">
        <v>233</v>
      </c>
      <c r="AS152" s="27">
        <v>171</v>
      </c>
      <c r="AT152" s="27">
        <v>122</v>
      </c>
      <c r="AU152" s="149">
        <v>123</v>
      </c>
      <c r="AV152" s="27">
        <v>199</v>
      </c>
      <c r="AW152" s="155">
        <v>177</v>
      </c>
      <c r="AX152" s="148">
        <v>16</v>
      </c>
      <c r="AY152" s="27">
        <v>20</v>
      </c>
      <c r="AZ152" s="27">
        <v>11</v>
      </c>
      <c r="BA152" s="27">
        <v>12</v>
      </c>
      <c r="BB152" s="27">
        <v>26</v>
      </c>
      <c r="BC152" s="27">
        <v>21</v>
      </c>
      <c r="BD152" s="27">
        <v>10</v>
      </c>
      <c r="BE152" s="27">
        <v>9</v>
      </c>
      <c r="BF152" s="27">
        <v>10</v>
      </c>
      <c r="BG152" s="149">
        <v>12</v>
      </c>
      <c r="BH152" s="27">
        <v>56</v>
      </c>
      <c r="BI152" s="155">
        <v>17</v>
      </c>
      <c r="BJ152" s="148">
        <v>0</v>
      </c>
      <c r="BK152" s="27">
        <v>0</v>
      </c>
      <c r="BL152" s="27">
        <v>0</v>
      </c>
      <c r="BM152" s="27">
        <v>0</v>
      </c>
      <c r="BN152" s="27">
        <v>0</v>
      </c>
      <c r="BO152" s="27">
        <v>0</v>
      </c>
      <c r="BP152" s="27">
        <v>0</v>
      </c>
      <c r="BQ152" s="27">
        <v>0</v>
      </c>
      <c r="BR152" s="27">
        <v>0</v>
      </c>
      <c r="BS152" s="149">
        <v>0</v>
      </c>
      <c r="BT152" s="27">
        <v>0</v>
      </c>
      <c r="BU152" s="155">
        <v>0</v>
      </c>
      <c r="BV152" s="148">
        <v>466</v>
      </c>
      <c r="BW152" s="27">
        <v>482</v>
      </c>
      <c r="BX152" s="27">
        <v>519</v>
      </c>
      <c r="BY152" s="27">
        <v>576</v>
      </c>
      <c r="BZ152" s="27">
        <v>567</v>
      </c>
      <c r="CA152" s="27">
        <v>378</v>
      </c>
      <c r="CB152" s="27">
        <v>429</v>
      </c>
      <c r="CC152" s="27">
        <v>376</v>
      </c>
      <c r="CD152" s="27">
        <v>257</v>
      </c>
      <c r="CE152" s="149">
        <v>331</v>
      </c>
      <c r="CF152" s="27">
        <v>405</v>
      </c>
      <c r="CG152" s="160">
        <v>366</v>
      </c>
    </row>
    <row r="153" spans="1:85" x14ac:dyDescent="0.2">
      <c r="A153" s="33" t="s">
        <v>162</v>
      </c>
      <c r="B153" s="148">
        <v>42</v>
      </c>
      <c r="C153" s="27">
        <v>39</v>
      </c>
      <c r="D153" s="27">
        <v>33</v>
      </c>
      <c r="E153" s="27">
        <v>18</v>
      </c>
      <c r="F153" s="27">
        <v>10</v>
      </c>
      <c r="G153" s="27">
        <v>10</v>
      </c>
      <c r="H153" s="27">
        <v>24</v>
      </c>
      <c r="I153" s="27">
        <v>27</v>
      </c>
      <c r="J153" s="27">
        <v>12</v>
      </c>
      <c r="K153" s="149">
        <v>21</v>
      </c>
      <c r="L153" s="27">
        <v>18</v>
      </c>
      <c r="M153" s="155">
        <v>27</v>
      </c>
      <c r="N153" s="148">
        <v>72</v>
      </c>
      <c r="O153" s="27">
        <v>83</v>
      </c>
      <c r="P153" s="27">
        <v>69</v>
      </c>
      <c r="Q153" s="27">
        <v>80</v>
      </c>
      <c r="R153" s="27">
        <v>61</v>
      </c>
      <c r="S153" s="27">
        <v>67</v>
      </c>
      <c r="T153" s="27">
        <v>46</v>
      </c>
      <c r="U153" s="27">
        <v>42</v>
      </c>
      <c r="V153" s="27">
        <v>32</v>
      </c>
      <c r="W153" s="149">
        <v>55</v>
      </c>
      <c r="X153" s="27">
        <v>64</v>
      </c>
      <c r="Y153" s="155">
        <v>82</v>
      </c>
      <c r="Z153" s="148">
        <v>140</v>
      </c>
      <c r="AA153" s="27">
        <v>129</v>
      </c>
      <c r="AB153" s="27">
        <v>119</v>
      </c>
      <c r="AC153" s="27">
        <v>142</v>
      </c>
      <c r="AD153" s="27">
        <v>101</v>
      </c>
      <c r="AE153" s="27">
        <v>130</v>
      </c>
      <c r="AF153" s="27">
        <v>106</v>
      </c>
      <c r="AG153" s="27">
        <v>107</v>
      </c>
      <c r="AH153" s="27">
        <v>149</v>
      </c>
      <c r="AI153" s="149">
        <v>153</v>
      </c>
      <c r="AJ153" s="27">
        <v>112</v>
      </c>
      <c r="AK153" s="155">
        <v>167</v>
      </c>
      <c r="AL153" s="148">
        <v>394</v>
      </c>
      <c r="AM153" s="27">
        <v>337</v>
      </c>
      <c r="AN153" s="27">
        <v>300</v>
      </c>
      <c r="AO153" s="27">
        <v>340</v>
      </c>
      <c r="AP153" s="27">
        <v>273</v>
      </c>
      <c r="AQ153" s="27">
        <v>299</v>
      </c>
      <c r="AR153" s="27">
        <v>257</v>
      </c>
      <c r="AS153" s="27">
        <v>257</v>
      </c>
      <c r="AT153" s="27">
        <v>440</v>
      </c>
      <c r="AU153" s="149">
        <v>542</v>
      </c>
      <c r="AV153" s="27">
        <v>471</v>
      </c>
      <c r="AW153" s="155">
        <v>495</v>
      </c>
      <c r="AX153" s="148">
        <v>10</v>
      </c>
      <c r="AY153" s="27">
        <v>28</v>
      </c>
      <c r="AZ153" s="27">
        <v>15</v>
      </c>
      <c r="BA153" s="27">
        <v>9</v>
      </c>
      <c r="BB153" s="27">
        <v>8</v>
      </c>
      <c r="BC153" s="27">
        <v>17</v>
      </c>
      <c r="BD153" s="27">
        <v>23</v>
      </c>
      <c r="BE153" s="27">
        <v>17</v>
      </c>
      <c r="BF153" s="27">
        <v>80</v>
      </c>
      <c r="BG153" s="149">
        <v>26</v>
      </c>
      <c r="BH153" s="27">
        <v>71</v>
      </c>
      <c r="BI153" s="155">
        <v>46</v>
      </c>
      <c r="BJ153" s="148">
        <v>0</v>
      </c>
      <c r="BK153" s="27">
        <v>0</v>
      </c>
      <c r="BL153" s="27">
        <v>0</v>
      </c>
      <c r="BM153" s="27">
        <v>0</v>
      </c>
      <c r="BN153" s="27">
        <v>1</v>
      </c>
      <c r="BO153" s="27">
        <v>0</v>
      </c>
      <c r="BP153" s="27">
        <v>0</v>
      </c>
      <c r="BQ153" s="27">
        <v>0</v>
      </c>
      <c r="BR153" s="27">
        <v>0</v>
      </c>
      <c r="BS153" s="149">
        <v>0</v>
      </c>
      <c r="BT153" s="27">
        <v>0</v>
      </c>
      <c r="BU153" s="155">
        <v>0</v>
      </c>
      <c r="BV153" s="148">
        <v>658</v>
      </c>
      <c r="BW153" s="27">
        <v>616</v>
      </c>
      <c r="BX153" s="27">
        <v>536</v>
      </c>
      <c r="BY153" s="27">
        <v>589</v>
      </c>
      <c r="BZ153" s="27">
        <v>454</v>
      </c>
      <c r="CA153" s="27">
        <v>523</v>
      </c>
      <c r="CB153" s="27">
        <v>456</v>
      </c>
      <c r="CC153" s="27">
        <v>450</v>
      </c>
      <c r="CD153" s="27">
        <v>713</v>
      </c>
      <c r="CE153" s="149">
        <v>797</v>
      </c>
      <c r="CF153" s="27">
        <v>736</v>
      </c>
      <c r="CG153" s="160">
        <v>817</v>
      </c>
    </row>
    <row r="154" spans="1:85" ht="13.5" thickBot="1" x14ac:dyDescent="0.25">
      <c r="A154" s="34" t="s">
        <v>163</v>
      </c>
      <c r="B154" s="150">
        <v>23</v>
      </c>
      <c r="C154" s="151">
        <v>13</v>
      </c>
      <c r="D154" s="151">
        <v>10</v>
      </c>
      <c r="E154" s="151">
        <v>10</v>
      </c>
      <c r="F154" s="151">
        <v>9</v>
      </c>
      <c r="G154" s="151">
        <v>14</v>
      </c>
      <c r="H154" s="151">
        <v>7</v>
      </c>
      <c r="I154" s="151">
        <v>5</v>
      </c>
      <c r="J154" s="151">
        <v>5</v>
      </c>
      <c r="K154" s="152">
        <v>17</v>
      </c>
      <c r="L154" s="151">
        <v>5</v>
      </c>
      <c r="M154" s="156">
        <v>9</v>
      </c>
      <c r="N154" s="150">
        <v>36</v>
      </c>
      <c r="O154" s="151">
        <v>33</v>
      </c>
      <c r="P154" s="151">
        <v>29</v>
      </c>
      <c r="Q154" s="151">
        <v>31</v>
      </c>
      <c r="R154" s="151">
        <v>28</v>
      </c>
      <c r="S154" s="151">
        <v>25</v>
      </c>
      <c r="T154" s="151">
        <v>14</v>
      </c>
      <c r="U154" s="151">
        <v>19</v>
      </c>
      <c r="V154" s="151">
        <v>19</v>
      </c>
      <c r="W154" s="152">
        <v>31</v>
      </c>
      <c r="X154" s="151">
        <v>20</v>
      </c>
      <c r="Y154" s="156">
        <v>21</v>
      </c>
      <c r="Z154" s="150">
        <v>104</v>
      </c>
      <c r="AA154" s="151">
        <v>105</v>
      </c>
      <c r="AB154" s="151">
        <v>81</v>
      </c>
      <c r="AC154" s="151">
        <v>81</v>
      </c>
      <c r="AD154" s="151">
        <v>79</v>
      </c>
      <c r="AE154" s="151">
        <v>92</v>
      </c>
      <c r="AF154" s="151">
        <v>55</v>
      </c>
      <c r="AG154" s="151">
        <v>58</v>
      </c>
      <c r="AH154" s="151">
        <v>55</v>
      </c>
      <c r="AI154" s="152">
        <v>40</v>
      </c>
      <c r="AJ154" s="151">
        <v>119</v>
      </c>
      <c r="AK154" s="156">
        <v>148</v>
      </c>
      <c r="AL154" s="150">
        <v>490</v>
      </c>
      <c r="AM154" s="151">
        <v>577</v>
      </c>
      <c r="AN154" s="151">
        <v>464</v>
      </c>
      <c r="AO154" s="151">
        <v>433</v>
      </c>
      <c r="AP154" s="151">
        <v>370</v>
      </c>
      <c r="AQ154" s="151">
        <v>465</v>
      </c>
      <c r="AR154" s="151">
        <v>291</v>
      </c>
      <c r="AS154" s="151">
        <v>382</v>
      </c>
      <c r="AT154" s="151">
        <v>341</v>
      </c>
      <c r="AU154" s="152">
        <v>300</v>
      </c>
      <c r="AV154" s="151">
        <v>506</v>
      </c>
      <c r="AW154" s="156">
        <v>383</v>
      </c>
      <c r="AX154" s="150">
        <v>21</v>
      </c>
      <c r="AY154" s="151">
        <v>21</v>
      </c>
      <c r="AZ154" s="151">
        <v>19</v>
      </c>
      <c r="BA154" s="151">
        <v>32</v>
      </c>
      <c r="BB154" s="151">
        <v>27</v>
      </c>
      <c r="BC154" s="151">
        <v>33</v>
      </c>
      <c r="BD154" s="151">
        <v>17</v>
      </c>
      <c r="BE154" s="151">
        <v>26</v>
      </c>
      <c r="BF154" s="151">
        <v>25</v>
      </c>
      <c r="BG154" s="152">
        <v>28</v>
      </c>
      <c r="BH154" s="151">
        <v>27</v>
      </c>
      <c r="BI154" s="156">
        <v>18</v>
      </c>
      <c r="BJ154" s="150">
        <v>0</v>
      </c>
      <c r="BK154" s="151">
        <v>0</v>
      </c>
      <c r="BL154" s="151">
        <v>0</v>
      </c>
      <c r="BM154" s="151">
        <v>0</v>
      </c>
      <c r="BN154" s="151">
        <v>1</v>
      </c>
      <c r="BO154" s="151">
        <v>0</v>
      </c>
      <c r="BP154" s="151">
        <v>0</v>
      </c>
      <c r="BQ154" s="151">
        <v>0</v>
      </c>
      <c r="BR154" s="151">
        <v>0</v>
      </c>
      <c r="BS154" s="152">
        <v>0</v>
      </c>
      <c r="BT154" s="151">
        <v>0</v>
      </c>
      <c r="BU154" s="156">
        <v>0</v>
      </c>
      <c r="BV154" s="150">
        <v>674</v>
      </c>
      <c r="BW154" s="151">
        <v>749</v>
      </c>
      <c r="BX154" s="151">
        <v>603</v>
      </c>
      <c r="BY154" s="151">
        <v>587</v>
      </c>
      <c r="BZ154" s="151">
        <v>514</v>
      </c>
      <c r="CA154" s="151">
        <v>629</v>
      </c>
      <c r="CB154" s="151">
        <v>384</v>
      </c>
      <c r="CC154" s="151">
        <v>490</v>
      </c>
      <c r="CD154" s="151">
        <v>445</v>
      </c>
      <c r="CE154" s="152">
        <v>416</v>
      </c>
      <c r="CF154" s="151">
        <v>677</v>
      </c>
      <c r="CG154" s="161">
        <v>579</v>
      </c>
    </row>
    <row r="155" spans="1:85" s="24" customFormat="1" x14ac:dyDescent="0.2">
      <c r="A155" s="32" t="s">
        <v>211</v>
      </c>
      <c r="B155" s="49">
        <v>200</v>
      </c>
      <c r="C155" s="50">
        <v>201</v>
      </c>
      <c r="D155" s="50">
        <v>211</v>
      </c>
      <c r="E155" s="50">
        <v>158</v>
      </c>
      <c r="F155" s="50">
        <v>114</v>
      </c>
      <c r="G155" s="50">
        <v>125</v>
      </c>
      <c r="H155" s="50">
        <v>120</v>
      </c>
      <c r="I155" s="50">
        <v>81</v>
      </c>
      <c r="J155" s="50">
        <v>77</v>
      </c>
      <c r="K155" s="147">
        <v>97</v>
      </c>
      <c r="L155" s="50">
        <v>79</v>
      </c>
      <c r="M155" s="154">
        <v>100</v>
      </c>
      <c r="N155" s="49">
        <v>559</v>
      </c>
      <c r="O155" s="50">
        <v>604</v>
      </c>
      <c r="P155" s="50">
        <v>584</v>
      </c>
      <c r="Q155" s="50">
        <v>555</v>
      </c>
      <c r="R155" s="50">
        <v>405</v>
      </c>
      <c r="S155" s="50">
        <v>439</v>
      </c>
      <c r="T155" s="50">
        <v>449</v>
      </c>
      <c r="U155" s="50">
        <v>325</v>
      </c>
      <c r="V155" s="50">
        <v>405</v>
      </c>
      <c r="W155" s="147">
        <v>311</v>
      </c>
      <c r="X155" s="50">
        <v>294</v>
      </c>
      <c r="Y155" s="154">
        <v>303</v>
      </c>
      <c r="Z155" s="49">
        <v>1095</v>
      </c>
      <c r="AA155" s="50">
        <v>1201</v>
      </c>
      <c r="AB155" s="50">
        <v>985</v>
      </c>
      <c r="AC155" s="50">
        <v>1122</v>
      </c>
      <c r="AD155" s="50">
        <v>1037</v>
      </c>
      <c r="AE155" s="50">
        <v>1124</v>
      </c>
      <c r="AF155" s="50">
        <v>934</v>
      </c>
      <c r="AG155" s="50">
        <v>723</v>
      </c>
      <c r="AH155" s="50">
        <v>767</v>
      </c>
      <c r="AI155" s="147">
        <v>991</v>
      </c>
      <c r="AJ155" s="50">
        <v>947</v>
      </c>
      <c r="AK155" s="154">
        <v>722</v>
      </c>
      <c r="AL155" s="49">
        <v>2971</v>
      </c>
      <c r="AM155" s="50">
        <v>3201</v>
      </c>
      <c r="AN155" s="50">
        <v>2558</v>
      </c>
      <c r="AO155" s="50">
        <v>2667</v>
      </c>
      <c r="AP155" s="50">
        <v>2872</v>
      </c>
      <c r="AQ155" s="50">
        <v>2470</v>
      </c>
      <c r="AR155" s="50">
        <v>2453</v>
      </c>
      <c r="AS155" s="50">
        <v>2038</v>
      </c>
      <c r="AT155" s="50">
        <v>1886</v>
      </c>
      <c r="AU155" s="147">
        <v>2217</v>
      </c>
      <c r="AV155" s="50">
        <v>2375</v>
      </c>
      <c r="AW155" s="154">
        <v>2454</v>
      </c>
      <c r="AX155" s="49">
        <v>165</v>
      </c>
      <c r="AY155" s="50">
        <v>199</v>
      </c>
      <c r="AZ155" s="50">
        <v>151</v>
      </c>
      <c r="BA155" s="50">
        <v>170</v>
      </c>
      <c r="BB155" s="50">
        <v>185</v>
      </c>
      <c r="BC155" s="50">
        <v>196</v>
      </c>
      <c r="BD155" s="50">
        <v>199</v>
      </c>
      <c r="BE155" s="50">
        <v>223</v>
      </c>
      <c r="BF155" s="50">
        <v>179</v>
      </c>
      <c r="BG155" s="147">
        <v>177</v>
      </c>
      <c r="BH155" s="50">
        <v>208</v>
      </c>
      <c r="BI155" s="154">
        <v>252</v>
      </c>
      <c r="BJ155" s="49">
        <v>0</v>
      </c>
      <c r="BK155" s="50">
        <v>0</v>
      </c>
      <c r="BL155" s="50">
        <v>0</v>
      </c>
      <c r="BM155" s="50">
        <v>0</v>
      </c>
      <c r="BN155" s="50">
        <v>6</v>
      </c>
      <c r="BO155" s="50">
        <v>0</v>
      </c>
      <c r="BP155" s="50">
        <v>0</v>
      </c>
      <c r="BQ155" s="50">
        <v>0</v>
      </c>
      <c r="BR155" s="50">
        <v>0</v>
      </c>
      <c r="BS155" s="147">
        <v>0</v>
      </c>
      <c r="BT155" s="50">
        <v>0</v>
      </c>
      <c r="BU155" s="154">
        <v>0</v>
      </c>
      <c r="BV155" s="49">
        <v>4990</v>
      </c>
      <c r="BW155" s="50">
        <v>5406</v>
      </c>
      <c r="BX155" s="50">
        <v>4489</v>
      </c>
      <c r="BY155" s="50">
        <v>4672</v>
      </c>
      <c r="BZ155" s="50">
        <v>4619</v>
      </c>
      <c r="CA155" s="50">
        <v>4354</v>
      </c>
      <c r="CB155" s="50">
        <v>4155</v>
      </c>
      <c r="CC155" s="50">
        <v>3390</v>
      </c>
      <c r="CD155" s="50">
        <v>3314</v>
      </c>
      <c r="CE155" s="147">
        <v>3793</v>
      </c>
      <c r="CF155" s="50">
        <v>3903</v>
      </c>
      <c r="CG155" s="159">
        <v>3831</v>
      </c>
    </row>
    <row r="156" spans="1:85" x14ac:dyDescent="0.2">
      <c r="A156" s="33" t="s">
        <v>165</v>
      </c>
      <c r="B156" s="148">
        <v>42</v>
      </c>
      <c r="C156" s="27">
        <v>55</v>
      </c>
      <c r="D156" s="27">
        <v>41</v>
      </c>
      <c r="E156" s="27">
        <v>41</v>
      </c>
      <c r="F156" s="27">
        <v>33</v>
      </c>
      <c r="G156" s="27">
        <v>29</v>
      </c>
      <c r="H156" s="27">
        <v>19</v>
      </c>
      <c r="I156" s="27">
        <v>26</v>
      </c>
      <c r="J156" s="27">
        <v>17</v>
      </c>
      <c r="K156" s="149">
        <v>23</v>
      </c>
      <c r="L156" s="27">
        <v>24</v>
      </c>
      <c r="M156" s="155">
        <v>29</v>
      </c>
      <c r="N156" s="148">
        <v>104</v>
      </c>
      <c r="O156" s="27">
        <v>129</v>
      </c>
      <c r="P156" s="27">
        <v>89</v>
      </c>
      <c r="Q156" s="27">
        <v>102</v>
      </c>
      <c r="R156" s="27">
        <v>104</v>
      </c>
      <c r="S156" s="27">
        <v>86</v>
      </c>
      <c r="T156" s="27">
        <v>91</v>
      </c>
      <c r="U156" s="27">
        <v>57</v>
      </c>
      <c r="V156" s="27">
        <v>82</v>
      </c>
      <c r="W156" s="149">
        <v>38</v>
      </c>
      <c r="X156" s="27">
        <v>74</v>
      </c>
      <c r="Y156" s="155">
        <v>64</v>
      </c>
      <c r="Z156" s="148">
        <v>217</v>
      </c>
      <c r="AA156" s="27">
        <v>195</v>
      </c>
      <c r="AB156" s="27">
        <v>199</v>
      </c>
      <c r="AC156" s="27">
        <v>228</v>
      </c>
      <c r="AD156" s="27">
        <v>285</v>
      </c>
      <c r="AE156" s="27">
        <v>345</v>
      </c>
      <c r="AF156" s="27">
        <v>260</v>
      </c>
      <c r="AG156" s="27">
        <v>183</v>
      </c>
      <c r="AH156" s="27">
        <v>167</v>
      </c>
      <c r="AI156" s="149">
        <v>233</v>
      </c>
      <c r="AJ156" s="27">
        <v>177</v>
      </c>
      <c r="AK156" s="155">
        <v>199</v>
      </c>
      <c r="AL156" s="148">
        <v>703</v>
      </c>
      <c r="AM156" s="27">
        <v>666</v>
      </c>
      <c r="AN156" s="27">
        <v>556</v>
      </c>
      <c r="AO156" s="27">
        <v>556</v>
      </c>
      <c r="AP156" s="27">
        <v>876</v>
      </c>
      <c r="AQ156" s="27">
        <v>615</v>
      </c>
      <c r="AR156" s="27">
        <v>581</v>
      </c>
      <c r="AS156" s="27">
        <v>487</v>
      </c>
      <c r="AT156" s="27">
        <v>346</v>
      </c>
      <c r="AU156" s="149">
        <v>374</v>
      </c>
      <c r="AV156" s="27">
        <v>447</v>
      </c>
      <c r="AW156" s="155">
        <v>532</v>
      </c>
      <c r="AX156" s="148">
        <v>38</v>
      </c>
      <c r="AY156" s="27">
        <v>42</v>
      </c>
      <c r="AZ156" s="27">
        <v>33</v>
      </c>
      <c r="BA156" s="27">
        <v>28</v>
      </c>
      <c r="BB156" s="27">
        <v>52</v>
      </c>
      <c r="BC156" s="27">
        <v>48</v>
      </c>
      <c r="BD156" s="27">
        <v>35</v>
      </c>
      <c r="BE156" s="27">
        <v>48</v>
      </c>
      <c r="BF156" s="27">
        <v>41</v>
      </c>
      <c r="BG156" s="149">
        <v>51</v>
      </c>
      <c r="BH156" s="27">
        <v>39</v>
      </c>
      <c r="BI156" s="155">
        <v>24</v>
      </c>
      <c r="BJ156" s="148">
        <v>0</v>
      </c>
      <c r="BK156" s="27">
        <v>0</v>
      </c>
      <c r="BL156" s="27">
        <v>0</v>
      </c>
      <c r="BM156" s="27">
        <v>0</v>
      </c>
      <c r="BN156" s="27">
        <v>1</v>
      </c>
      <c r="BO156" s="27">
        <v>0</v>
      </c>
      <c r="BP156" s="27">
        <v>0</v>
      </c>
      <c r="BQ156" s="27">
        <v>0</v>
      </c>
      <c r="BR156" s="27">
        <v>0</v>
      </c>
      <c r="BS156" s="149">
        <v>0</v>
      </c>
      <c r="BT156" s="27">
        <v>0</v>
      </c>
      <c r="BU156" s="155">
        <v>0</v>
      </c>
      <c r="BV156" s="148">
        <v>1104</v>
      </c>
      <c r="BW156" s="27">
        <v>1087</v>
      </c>
      <c r="BX156" s="27">
        <v>918</v>
      </c>
      <c r="BY156" s="27">
        <v>955</v>
      </c>
      <c r="BZ156" s="27">
        <v>1351</v>
      </c>
      <c r="CA156" s="27">
        <v>1123</v>
      </c>
      <c r="CB156" s="27">
        <v>986</v>
      </c>
      <c r="CC156" s="27">
        <v>801</v>
      </c>
      <c r="CD156" s="27">
        <v>653</v>
      </c>
      <c r="CE156" s="149">
        <v>719</v>
      </c>
      <c r="CF156" s="27">
        <v>761</v>
      </c>
      <c r="CG156" s="160">
        <v>848</v>
      </c>
    </row>
    <row r="157" spans="1:85" x14ac:dyDescent="0.2">
      <c r="A157" s="33" t="s">
        <v>236</v>
      </c>
      <c r="B157" s="148">
        <v>0</v>
      </c>
      <c r="C157" s="27">
        <v>1</v>
      </c>
      <c r="D157" s="27">
        <v>0</v>
      </c>
      <c r="E157" s="27">
        <v>2</v>
      </c>
      <c r="F157" s="27">
        <v>5</v>
      </c>
      <c r="G157" s="27">
        <v>5</v>
      </c>
      <c r="H157" s="27">
        <v>4</v>
      </c>
      <c r="I157" s="27">
        <v>3</v>
      </c>
      <c r="J157" s="27">
        <v>4</v>
      </c>
      <c r="K157" s="149">
        <v>0</v>
      </c>
      <c r="L157" s="27">
        <v>1</v>
      </c>
      <c r="M157" s="155">
        <v>4</v>
      </c>
      <c r="N157" s="148">
        <v>12</v>
      </c>
      <c r="O157" s="27">
        <v>21</v>
      </c>
      <c r="P157" s="27">
        <v>6</v>
      </c>
      <c r="Q157" s="27">
        <v>5</v>
      </c>
      <c r="R157" s="27">
        <v>9</v>
      </c>
      <c r="S157" s="27">
        <v>15</v>
      </c>
      <c r="T157" s="27">
        <v>14</v>
      </c>
      <c r="U157" s="27">
        <v>17</v>
      </c>
      <c r="V157" s="27">
        <v>10</v>
      </c>
      <c r="W157" s="149">
        <v>13</v>
      </c>
      <c r="X157" s="27">
        <v>16</v>
      </c>
      <c r="Y157" s="155">
        <v>19</v>
      </c>
      <c r="Z157" s="148">
        <v>40</v>
      </c>
      <c r="AA157" s="27">
        <v>73</v>
      </c>
      <c r="AB157" s="27">
        <v>47</v>
      </c>
      <c r="AC157" s="27">
        <v>113</v>
      </c>
      <c r="AD157" s="27">
        <v>39</v>
      </c>
      <c r="AE157" s="27">
        <v>23</v>
      </c>
      <c r="AF157" s="27">
        <v>23</v>
      </c>
      <c r="AG157" s="27">
        <v>23</v>
      </c>
      <c r="AH157" s="27">
        <v>40</v>
      </c>
      <c r="AI157" s="149">
        <v>54</v>
      </c>
      <c r="AJ157" s="27">
        <v>68</v>
      </c>
      <c r="AK157" s="155">
        <v>25</v>
      </c>
      <c r="AL157" s="148">
        <v>154</v>
      </c>
      <c r="AM157" s="27">
        <v>244</v>
      </c>
      <c r="AN157" s="27">
        <v>147</v>
      </c>
      <c r="AO157" s="27">
        <v>341</v>
      </c>
      <c r="AP157" s="27">
        <v>194</v>
      </c>
      <c r="AQ157" s="27">
        <v>139</v>
      </c>
      <c r="AR157" s="27">
        <v>133</v>
      </c>
      <c r="AS157" s="27">
        <v>112</v>
      </c>
      <c r="AT157" s="27">
        <v>148</v>
      </c>
      <c r="AU157" s="149">
        <v>296</v>
      </c>
      <c r="AV157" s="27">
        <v>352</v>
      </c>
      <c r="AW157" s="155">
        <v>243</v>
      </c>
      <c r="AX157" s="148">
        <v>4</v>
      </c>
      <c r="AY157" s="27">
        <v>21</v>
      </c>
      <c r="AZ157" s="27">
        <v>13</v>
      </c>
      <c r="BA157" s="27">
        <v>12</v>
      </c>
      <c r="BB157" s="27">
        <v>14</v>
      </c>
      <c r="BC157" s="27">
        <v>13</v>
      </c>
      <c r="BD157" s="27">
        <v>20</v>
      </c>
      <c r="BE157" s="27">
        <v>23</v>
      </c>
      <c r="BF157" s="27">
        <v>18</v>
      </c>
      <c r="BG157" s="149">
        <v>25</v>
      </c>
      <c r="BH157" s="27">
        <v>20</v>
      </c>
      <c r="BI157" s="155">
        <v>36</v>
      </c>
      <c r="BJ157" s="148">
        <v>0</v>
      </c>
      <c r="BK157" s="27">
        <v>0</v>
      </c>
      <c r="BL157" s="27">
        <v>0</v>
      </c>
      <c r="BM157" s="27">
        <v>0</v>
      </c>
      <c r="BN157" s="27">
        <v>1</v>
      </c>
      <c r="BO157" s="27">
        <v>0</v>
      </c>
      <c r="BP157" s="27">
        <v>0</v>
      </c>
      <c r="BQ157" s="27">
        <v>0</v>
      </c>
      <c r="BR157" s="27">
        <v>0</v>
      </c>
      <c r="BS157" s="149">
        <v>0</v>
      </c>
      <c r="BT157" s="27">
        <v>0</v>
      </c>
      <c r="BU157" s="155">
        <v>0</v>
      </c>
      <c r="BV157" s="148">
        <v>210</v>
      </c>
      <c r="BW157" s="27">
        <v>360</v>
      </c>
      <c r="BX157" s="27">
        <v>213</v>
      </c>
      <c r="BY157" s="27">
        <v>473</v>
      </c>
      <c r="BZ157" s="27">
        <v>262</v>
      </c>
      <c r="CA157" s="27">
        <v>195</v>
      </c>
      <c r="CB157" s="27">
        <v>194</v>
      </c>
      <c r="CC157" s="27">
        <v>178</v>
      </c>
      <c r="CD157" s="27">
        <v>220</v>
      </c>
      <c r="CE157" s="149">
        <v>388</v>
      </c>
      <c r="CF157" s="27">
        <v>457</v>
      </c>
      <c r="CG157" s="160">
        <v>327</v>
      </c>
    </row>
    <row r="158" spans="1:85" x14ac:dyDescent="0.2">
      <c r="A158" s="33" t="s">
        <v>166</v>
      </c>
      <c r="B158" s="148">
        <v>45</v>
      </c>
      <c r="C158" s="27">
        <v>33</v>
      </c>
      <c r="D158" s="27">
        <v>43</v>
      </c>
      <c r="E158" s="27">
        <v>27</v>
      </c>
      <c r="F158" s="27">
        <v>23</v>
      </c>
      <c r="G158" s="27">
        <v>19</v>
      </c>
      <c r="H158" s="27">
        <v>27</v>
      </c>
      <c r="I158" s="27">
        <v>15</v>
      </c>
      <c r="J158" s="27">
        <v>32</v>
      </c>
      <c r="K158" s="149">
        <v>30</v>
      </c>
      <c r="L158" s="27">
        <v>19</v>
      </c>
      <c r="M158" s="155">
        <v>15</v>
      </c>
      <c r="N158" s="148">
        <v>108</v>
      </c>
      <c r="O158" s="27">
        <v>107</v>
      </c>
      <c r="P158" s="27">
        <v>129</v>
      </c>
      <c r="Q158" s="27">
        <v>135</v>
      </c>
      <c r="R158" s="27">
        <v>81</v>
      </c>
      <c r="S158" s="27">
        <v>118</v>
      </c>
      <c r="T158" s="27">
        <v>144</v>
      </c>
      <c r="U158" s="27">
        <v>79</v>
      </c>
      <c r="V158" s="27">
        <v>94</v>
      </c>
      <c r="W158" s="149">
        <v>116</v>
      </c>
      <c r="X158" s="27">
        <v>51</v>
      </c>
      <c r="Y158" s="155">
        <v>95</v>
      </c>
      <c r="Z158" s="148">
        <v>180</v>
      </c>
      <c r="AA158" s="27">
        <v>193</v>
      </c>
      <c r="AB158" s="27">
        <v>160</v>
      </c>
      <c r="AC158" s="27">
        <v>180</v>
      </c>
      <c r="AD158" s="27">
        <v>175</v>
      </c>
      <c r="AE158" s="27">
        <v>196</v>
      </c>
      <c r="AF158" s="27">
        <v>199</v>
      </c>
      <c r="AG158" s="27">
        <v>160</v>
      </c>
      <c r="AH158" s="27">
        <v>169</v>
      </c>
      <c r="AI158" s="149">
        <v>227</v>
      </c>
      <c r="AJ158" s="27">
        <v>158</v>
      </c>
      <c r="AK158" s="155">
        <v>136</v>
      </c>
      <c r="AL158" s="148">
        <v>392</v>
      </c>
      <c r="AM158" s="27">
        <v>386</v>
      </c>
      <c r="AN158" s="27">
        <v>324</v>
      </c>
      <c r="AO158" s="27">
        <v>363</v>
      </c>
      <c r="AP158" s="27">
        <v>331</v>
      </c>
      <c r="AQ158" s="27">
        <v>352</v>
      </c>
      <c r="AR158" s="27">
        <v>483</v>
      </c>
      <c r="AS158" s="27">
        <v>369</v>
      </c>
      <c r="AT158" s="27">
        <v>356</v>
      </c>
      <c r="AU158" s="149">
        <v>410</v>
      </c>
      <c r="AV158" s="27">
        <v>395</v>
      </c>
      <c r="AW158" s="155">
        <v>318</v>
      </c>
      <c r="AX158" s="148">
        <v>20</v>
      </c>
      <c r="AY158" s="27">
        <v>23</v>
      </c>
      <c r="AZ158" s="27">
        <v>17</v>
      </c>
      <c r="BA158" s="27">
        <v>10</v>
      </c>
      <c r="BB158" s="27">
        <v>25</v>
      </c>
      <c r="BC158" s="27">
        <v>26</v>
      </c>
      <c r="BD158" s="27">
        <v>36</v>
      </c>
      <c r="BE158" s="27">
        <v>25</v>
      </c>
      <c r="BF158" s="27">
        <v>37</v>
      </c>
      <c r="BG158" s="149">
        <v>20</v>
      </c>
      <c r="BH158" s="27">
        <v>29</v>
      </c>
      <c r="BI158" s="155">
        <v>32</v>
      </c>
      <c r="BJ158" s="148">
        <v>0</v>
      </c>
      <c r="BK158" s="27">
        <v>0</v>
      </c>
      <c r="BL158" s="27">
        <v>0</v>
      </c>
      <c r="BM158" s="27">
        <v>0</v>
      </c>
      <c r="BN158" s="27">
        <v>1</v>
      </c>
      <c r="BO158" s="27">
        <v>0</v>
      </c>
      <c r="BP158" s="27">
        <v>0</v>
      </c>
      <c r="BQ158" s="27">
        <v>0</v>
      </c>
      <c r="BR158" s="27">
        <v>0</v>
      </c>
      <c r="BS158" s="149">
        <v>0</v>
      </c>
      <c r="BT158" s="27">
        <v>0</v>
      </c>
      <c r="BU158" s="155">
        <v>0</v>
      </c>
      <c r="BV158" s="148">
        <v>745</v>
      </c>
      <c r="BW158" s="27">
        <v>742</v>
      </c>
      <c r="BX158" s="27">
        <v>673</v>
      </c>
      <c r="BY158" s="27">
        <v>715</v>
      </c>
      <c r="BZ158" s="27">
        <v>636</v>
      </c>
      <c r="CA158" s="27">
        <v>711</v>
      </c>
      <c r="CB158" s="27">
        <v>889</v>
      </c>
      <c r="CC158" s="27">
        <v>648</v>
      </c>
      <c r="CD158" s="27">
        <v>688</v>
      </c>
      <c r="CE158" s="149">
        <v>803</v>
      </c>
      <c r="CF158" s="27">
        <v>652</v>
      </c>
      <c r="CG158" s="160">
        <v>596</v>
      </c>
    </row>
    <row r="159" spans="1:85" x14ac:dyDescent="0.2">
      <c r="A159" s="33" t="s">
        <v>167</v>
      </c>
      <c r="B159" s="148">
        <v>12</v>
      </c>
      <c r="C159" s="27">
        <v>16</v>
      </c>
      <c r="D159" s="27">
        <v>19</v>
      </c>
      <c r="E159" s="27">
        <v>14</v>
      </c>
      <c r="F159" s="27">
        <v>4</v>
      </c>
      <c r="G159" s="27">
        <v>20</v>
      </c>
      <c r="H159" s="27">
        <v>36</v>
      </c>
      <c r="I159" s="27">
        <v>10</v>
      </c>
      <c r="J159" s="27">
        <v>5</v>
      </c>
      <c r="K159" s="149">
        <v>23</v>
      </c>
      <c r="L159" s="27">
        <v>2</v>
      </c>
      <c r="M159" s="155">
        <v>15</v>
      </c>
      <c r="N159" s="148">
        <v>32</v>
      </c>
      <c r="O159" s="27">
        <v>19</v>
      </c>
      <c r="P159" s="27">
        <v>29</v>
      </c>
      <c r="Q159" s="27">
        <v>33</v>
      </c>
      <c r="R159" s="27">
        <v>21</v>
      </c>
      <c r="S159" s="27">
        <v>28</v>
      </c>
      <c r="T159" s="27">
        <v>46</v>
      </c>
      <c r="U159" s="27">
        <v>32</v>
      </c>
      <c r="V159" s="27">
        <v>68</v>
      </c>
      <c r="W159" s="149">
        <v>26</v>
      </c>
      <c r="X159" s="27">
        <v>24</v>
      </c>
      <c r="Y159" s="155">
        <v>15</v>
      </c>
      <c r="Z159" s="148">
        <v>58</v>
      </c>
      <c r="AA159" s="27">
        <v>68</v>
      </c>
      <c r="AB159" s="27">
        <v>73</v>
      </c>
      <c r="AC159" s="27">
        <v>57</v>
      </c>
      <c r="AD159" s="27">
        <v>73</v>
      </c>
      <c r="AE159" s="27">
        <v>58</v>
      </c>
      <c r="AF159" s="27">
        <v>76</v>
      </c>
      <c r="AG159" s="27">
        <v>69</v>
      </c>
      <c r="AH159" s="27">
        <v>67</v>
      </c>
      <c r="AI159" s="149">
        <v>73</v>
      </c>
      <c r="AJ159" s="27">
        <v>81</v>
      </c>
      <c r="AK159" s="155">
        <v>77</v>
      </c>
      <c r="AL159" s="148">
        <v>223</v>
      </c>
      <c r="AM159" s="27">
        <v>250</v>
      </c>
      <c r="AN159" s="27">
        <v>219</v>
      </c>
      <c r="AO159" s="27">
        <v>196</v>
      </c>
      <c r="AP159" s="27">
        <v>197</v>
      </c>
      <c r="AQ159" s="27">
        <v>227</v>
      </c>
      <c r="AR159" s="27">
        <v>215</v>
      </c>
      <c r="AS159" s="27">
        <v>169</v>
      </c>
      <c r="AT159" s="27">
        <v>124</v>
      </c>
      <c r="AU159" s="149">
        <v>139</v>
      </c>
      <c r="AV159" s="27">
        <v>194</v>
      </c>
      <c r="AW159" s="155">
        <v>169</v>
      </c>
      <c r="AX159" s="148">
        <v>11</v>
      </c>
      <c r="AY159" s="27">
        <v>17</v>
      </c>
      <c r="AZ159" s="27">
        <v>9</v>
      </c>
      <c r="BA159" s="27">
        <v>23</v>
      </c>
      <c r="BB159" s="27">
        <v>15</v>
      </c>
      <c r="BC159" s="27">
        <v>21</v>
      </c>
      <c r="BD159" s="27">
        <v>21</v>
      </c>
      <c r="BE159" s="27">
        <v>24</v>
      </c>
      <c r="BF159" s="27">
        <v>17</v>
      </c>
      <c r="BG159" s="149">
        <v>19</v>
      </c>
      <c r="BH159" s="27">
        <v>11</v>
      </c>
      <c r="BI159" s="155">
        <v>16</v>
      </c>
      <c r="BJ159" s="148">
        <v>0</v>
      </c>
      <c r="BK159" s="27">
        <v>0</v>
      </c>
      <c r="BL159" s="27">
        <v>0</v>
      </c>
      <c r="BM159" s="27">
        <v>0</v>
      </c>
      <c r="BN159" s="27">
        <v>0</v>
      </c>
      <c r="BO159" s="27">
        <v>0</v>
      </c>
      <c r="BP159" s="27">
        <v>0</v>
      </c>
      <c r="BQ159" s="27">
        <v>0</v>
      </c>
      <c r="BR159" s="27">
        <v>0</v>
      </c>
      <c r="BS159" s="149">
        <v>0</v>
      </c>
      <c r="BT159" s="27">
        <v>0</v>
      </c>
      <c r="BU159" s="155">
        <v>0</v>
      </c>
      <c r="BV159" s="148">
        <v>336</v>
      </c>
      <c r="BW159" s="27">
        <v>370</v>
      </c>
      <c r="BX159" s="27">
        <v>349</v>
      </c>
      <c r="BY159" s="27">
        <v>323</v>
      </c>
      <c r="BZ159" s="27">
        <v>310</v>
      </c>
      <c r="CA159" s="27">
        <v>354</v>
      </c>
      <c r="CB159" s="27">
        <v>394</v>
      </c>
      <c r="CC159" s="27">
        <v>304</v>
      </c>
      <c r="CD159" s="27">
        <v>281</v>
      </c>
      <c r="CE159" s="149">
        <v>280</v>
      </c>
      <c r="CF159" s="27">
        <v>312</v>
      </c>
      <c r="CG159" s="160">
        <v>292</v>
      </c>
    </row>
    <row r="160" spans="1:85" x14ac:dyDescent="0.2">
      <c r="A160" s="33" t="s">
        <v>168</v>
      </c>
      <c r="B160" s="148">
        <v>12</v>
      </c>
      <c r="C160" s="27">
        <v>9</v>
      </c>
      <c r="D160" s="27">
        <v>5</v>
      </c>
      <c r="E160" s="27">
        <v>6</v>
      </c>
      <c r="F160" s="27">
        <v>7</v>
      </c>
      <c r="G160" s="27">
        <v>0</v>
      </c>
      <c r="H160" s="27">
        <v>6</v>
      </c>
      <c r="I160" s="27">
        <v>4</v>
      </c>
      <c r="J160" s="27">
        <v>1</v>
      </c>
      <c r="K160" s="149">
        <v>1</v>
      </c>
      <c r="L160" s="27">
        <v>2</v>
      </c>
      <c r="M160" s="155">
        <v>5</v>
      </c>
      <c r="N160" s="148">
        <v>34</v>
      </c>
      <c r="O160" s="27">
        <v>35</v>
      </c>
      <c r="P160" s="27">
        <v>33</v>
      </c>
      <c r="Q160" s="27">
        <v>35</v>
      </c>
      <c r="R160" s="27">
        <v>15</v>
      </c>
      <c r="S160" s="27">
        <v>17</v>
      </c>
      <c r="T160" s="27">
        <v>14</v>
      </c>
      <c r="U160" s="27">
        <v>13</v>
      </c>
      <c r="V160" s="27">
        <v>26</v>
      </c>
      <c r="W160" s="149">
        <v>24</v>
      </c>
      <c r="X160" s="27">
        <v>11</v>
      </c>
      <c r="Y160" s="155">
        <v>11</v>
      </c>
      <c r="Z160" s="148">
        <v>81</v>
      </c>
      <c r="AA160" s="27">
        <v>93</v>
      </c>
      <c r="AB160" s="27">
        <v>61</v>
      </c>
      <c r="AC160" s="27">
        <v>74</v>
      </c>
      <c r="AD160" s="27">
        <v>61</v>
      </c>
      <c r="AE160" s="27">
        <v>54</v>
      </c>
      <c r="AF160" s="27">
        <v>59</v>
      </c>
      <c r="AG160" s="27">
        <v>40</v>
      </c>
      <c r="AH160" s="27">
        <v>41</v>
      </c>
      <c r="AI160" s="149">
        <v>46</v>
      </c>
      <c r="AJ160" s="27">
        <v>40</v>
      </c>
      <c r="AK160" s="155">
        <v>23</v>
      </c>
      <c r="AL160" s="148">
        <v>248</v>
      </c>
      <c r="AM160" s="27">
        <v>205</v>
      </c>
      <c r="AN160" s="27">
        <v>205</v>
      </c>
      <c r="AO160" s="27">
        <v>213</v>
      </c>
      <c r="AP160" s="27">
        <v>195</v>
      </c>
      <c r="AQ160" s="27">
        <v>180</v>
      </c>
      <c r="AR160" s="27">
        <v>172</v>
      </c>
      <c r="AS160" s="27">
        <v>117</v>
      </c>
      <c r="AT160" s="27">
        <v>121</v>
      </c>
      <c r="AU160" s="149">
        <v>122</v>
      </c>
      <c r="AV160" s="27">
        <v>213</v>
      </c>
      <c r="AW160" s="155">
        <v>163</v>
      </c>
      <c r="AX160" s="148">
        <v>18</v>
      </c>
      <c r="AY160" s="27">
        <v>16</v>
      </c>
      <c r="AZ160" s="27">
        <v>12</v>
      </c>
      <c r="BA160" s="27">
        <v>14</v>
      </c>
      <c r="BB160" s="27">
        <v>10</v>
      </c>
      <c r="BC160" s="27">
        <v>17</v>
      </c>
      <c r="BD160" s="27">
        <v>10</v>
      </c>
      <c r="BE160" s="27">
        <v>13</v>
      </c>
      <c r="BF160" s="27">
        <v>9</v>
      </c>
      <c r="BG160" s="149">
        <v>13</v>
      </c>
      <c r="BH160" s="27">
        <v>19</v>
      </c>
      <c r="BI160" s="155">
        <v>22</v>
      </c>
      <c r="BJ160" s="148">
        <v>0</v>
      </c>
      <c r="BK160" s="27">
        <v>0</v>
      </c>
      <c r="BL160" s="27">
        <v>0</v>
      </c>
      <c r="BM160" s="27">
        <v>0</v>
      </c>
      <c r="BN160" s="27">
        <v>0</v>
      </c>
      <c r="BO160" s="27">
        <v>0</v>
      </c>
      <c r="BP160" s="27">
        <v>0</v>
      </c>
      <c r="BQ160" s="27">
        <v>0</v>
      </c>
      <c r="BR160" s="27">
        <v>0</v>
      </c>
      <c r="BS160" s="149">
        <v>0</v>
      </c>
      <c r="BT160" s="27">
        <v>0</v>
      </c>
      <c r="BU160" s="155">
        <v>0</v>
      </c>
      <c r="BV160" s="148">
        <v>393</v>
      </c>
      <c r="BW160" s="27">
        <v>358</v>
      </c>
      <c r="BX160" s="27">
        <v>316</v>
      </c>
      <c r="BY160" s="27">
        <v>342</v>
      </c>
      <c r="BZ160" s="27">
        <v>288</v>
      </c>
      <c r="CA160" s="27">
        <v>268</v>
      </c>
      <c r="CB160" s="27">
        <v>261</v>
      </c>
      <c r="CC160" s="27">
        <v>187</v>
      </c>
      <c r="CD160" s="27">
        <v>198</v>
      </c>
      <c r="CE160" s="149">
        <v>206</v>
      </c>
      <c r="CF160" s="27">
        <v>285</v>
      </c>
      <c r="CG160" s="160">
        <v>224</v>
      </c>
    </row>
    <row r="161" spans="1:85" x14ac:dyDescent="0.2">
      <c r="A161" s="33" t="s">
        <v>164</v>
      </c>
      <c r="B161" s="148">
        <v>61</v>
      </c>
      <c r="C161" s="27">
        <v>52</v>
      </c>
      <c r="D161" s="27">
        <v>75</v>
      </c>
      <c r="E161" s="27">
        <v>31</v>
      </c>
      <c r="F161" s="27">
        <v>26</v>
      </c>
      <c r="G161" s="27">
        <v>26</v>
      </c>
      <c r="H161" s="27">
        <v>19</v>
      </c>
      <c r="I161" s="27">
        <v>12</v>
      </c>
      <c r="J161" s="27">
        <v>9</v>
      </c>
      <c r="K161" s="149">
        <v>14</v>
      </c>
      <c r="L161" s="27">
        <v>17</v>
      </c>
      <c r="M161" s="155">
        <v>22</v>
      </c>
      <c r="N161" s="148">
        <v>151</v>
      </c>
      <c r="O161" s="27">
        <v>195</v>
      </c>
      <c r="P161" s="27">
        <v>186</v>
      </c>
      <c r="Q161" s="27">
        <v>113</v>
      </c>
      <c r="R161" s="27">
        <v>95</v>
      </c>
      <c r="S161" s="27">
        <v>79</v>
      </c>
      <c r="T161" s="27">
        <v>86</v>
      </c>
      <c r="U161" s="27">
        <v>75</v>
      </c>
      <c r="V161" s="27">
        <v>73</v>
      </c>
      <c r="W161" s="149">
        <v>56</v>
      </c>
      <c r="X161" s="27">
        <v>80</v>
      </c>
      <c r="Y161" s="155">
        <v>69</v>
      </c>
      <c r="Z161" s="148">
        <v>323</v>
      </c>
      <c r="AA161" s="27">
        <v>373</v>
      </c>
      <c r="AB161" s="27">
        <v>256</v>
      </c>
      <c r="AC161" s="27">
        <v>228</v>
      </c>
      <c r="AD161" s="27">
        <v>203</v>
      </c>
      <c r="AE161" s="27">
        <v>221</v>
      </c>
      <c r="AF161" s="27">
        <v>165</v>
      </c>
      <c r="AG161" s="27">
        <v>138</v>
      </c>
      <c r="AH161" s="27">
        <v>165</v>
      </c>
      <c r="AI161" s="149">
        <v>234</v>
      </c>
      <c r="AJ161" s="27">
        <v>213</v>
      </c>
      <c r="AK161" s="155">
        <v>188</v>
      </c>
      <c r="AL161" s="148">
        <v>804</v>
      </c>
      <c r="AM161" s="27">
        <v>870</v>
      </c>
      <c r="AN161" s="27">
        <v>683</v>
      </c>
      <c r="AO161" s="27">
        <v>569</v>
      </c>
      <c r="AP161" s="27">
        <v>623</v>
      </c>
      <c r="AQ161" s="27">
        <v>538</v>
      </c>
      <c r="AR161" s="27">
        <v>538</v>
      </c>
      <c r="AS161" s="27">
        <v>494</v>
      </c>
      <c r="AT161" s="27">
        <v>512</v>
      </c>
      <c r="AU161" s="149">
        <v>606</v>
      </c>
      <c r="AV161" s="27">
        <v>514</v>
      </c>
      <c r="AW161" s="155">
        <v>713</v>
      </c>
      <c r="AX161" s="148">
        <v>45</v>
      </c>
      <c r="AY161" s="27">
        <v>50</v>
      </c>
      <c r="AZ161" s="27">
        <v>49</v>
      </c>
      <c r="BA161" s="27">
        <v>48</v>
      </c>
      <c r="BB161" s="27">
        <v>38</v>
      </c>
      <c r="BC161" s="27">
        <v>33</v>
      </c>
      <c r="BD161" s="27">
        <v>40</v>
      </c>
      <c r="BE161" s="27">
        <v>60</v>
      </c>
      <c r="BF161" s="27">
        <v>42</v>
      </c>
      <c r="BG161" s="149">
        <v>29</v>
      </c>
      <c r="BH161" s="27">
        <v>65</v>
      </c>
      <c r="BI161" s="155">
        <v>74</v>
      </c>
      <c r="BJ161" s="148">
        <v>0</v>
      </c>
      <c r="BK161" s="27">
        <v>0</v>
      </c>
      <c r="BL161" s="27">
        <v>0</v>
      </c>
      <c r="BM161" s="27">
        <v>0</v>
      </c>
      <c r="BN161" s="27">
        <v>2</v>
      </c>
      <c r="BO161" s="27">
        <v>0</v>
      </c>
      <c r="BP161" s="27">
        <v>0</v>
      </c>
      <c r="BQ161" s="27">
        <v>0</v>
      </c>
      <c r="BR161" s="27">
        <v>0</v>
      </c>
      <c r="BS161" s="149">
        <v>0</v>
      </c>
      <c r="BT161" s="27">
        <v>0</v>
      </c>
      <c r="BU161" s="155">
        <v>0</v>
      </c>
      <c r="BV161" s="148">
        <v>1384</v>
      </c>
      <c r="BW161" s="27">
        <v>1540</v>
      </c>
      <c r="BX161" s="27">
        <v>1249</v>
      </c>
      <c r="BY161" s="27">
        <v>989</v>
      </c>
      <c r="BZ161" s="27">
        <v>987</v>
      </c>
      <c r="CA161" s="27">
        <v>897</v>
      </c>
      <c r="CB161" s="27">
        <v>848</v>
      </c>
      <c r="CC161" s="27">
        <v>779</v>
      </c>
      <c r="CD161" s="27">
        <v>801</v>
      </c>
      <c r="CE161" s="149">
        <v>939</v>
      </c>
      <c r="CF161" s="27">
        <v>889</v>
      </c>
      <c r="CG161" s="160">
        <v>1066</v>
      </c>
    </row>
    <row r="162" spans="1:85" x14ac:dyDescent="0.2">
      <c r="A162" s="33" t="s">
        <v>169</v>
      </c>
      <c r="B162" s="148">
        <v>12</v>
      </c>
      <c r="C162" s="27">
        <v>16</v>
      </c>
      <c r="D162" s="27">
        <v>11</v>
      </c>
      <c r="E162" s="27">
        <v>8</v>
      </c>
      <c r="F162" s="27">
        <v>7</v>
      </c>
      <c r="G162" s="27">
        <v>9</v>
      </c>
      <c r="H162" s="27">
        <v>0</v>
      </c>
      <c r="I162" s="27">
        <v>1</v>
      </c>
      <c r="J162" s="27">
        <v>2</v>
      </c>
      <c r="K162" s="149">
        <v>4</v>
      </c>
      <c r="L162" s="27">
        <v>6</v>
      </c>
      <c r="M162" s="155">
        <v>4</v>
      </c>
      <c r="N162" s="148">
        <v>58</v>
      </c>
      <c r="O162" s="27">
        <v>54</v>
      </c>
      <c r="P162" s="27">
        <v>42</v>
      </c>
      <c r="Q162" s="27">
        <v>58</v>
      </c>
      <c r="R162" s="27">
        <v>39</v>
      </c>
      <c r="S162" s="27">
        <v>42</v>
      </c>
      <c r="T162" s="27">
        <v>18</v>
      </c>
      <c r="U162" s="27">
        <v>13</v>
      </c>
      <c r="V162" s="27">
        <v>9</v>
      </c>
      <c r="W162" s="149">
        <v>18</v>
      </c>
      <c r="X162" s="27">
        <v>17</v>
      </c>
      <c r="Y162" s="155">
        <v>8</v>
      </c>
      <c r="Z162" s="148">
        <v>96</v>
      </c>
      <c r="AA162" s="27">
        <v>104</v>
      </c>
      <c r="AB162" s="27">
        <v>84</v>
      </c>
      <c r="AC162" s="27">
        <v>113</v>
      </c>
      <c r="AD162" s="27">
        <v>98</v>
      </c>
      <c r="AE162" s="27">
        <v>93</v>
      </c>
      <c r="AF162" s="27">
        <v>43</v>
      </c>
      <c r="AG162" s="27">
        <v>26</v>
      </c>
      <c r="AH162" s="27">
        <v>30</v>
      </c>
      <c r="AI162" s="149">
        <v>25</v>
      </c>
      <c r="AJ162" s="27">
        <v>132</v>
      </c>
      <c r="AK162" s="155">
        <v>18</v>
      </c>
      <c r="AL162" s="148">
        <v>194</v>
      </c>
      <c r="AM162" s="27">
        <v>284</v>
      </c>
      <c r="AN162" s="27">
        <v>161</v>
      </c>
      <c r="AO162" s="27">
        <v>181</v>
      </c>
      <c r="AP162" s="27">
        <v>201</v>
      </c>
      <c r="AQ162" s="27">
        <v>181</v>
      </c>
      <c r="AR162" s="27">
        <v>102</v>
      </c>
      <c r="AS162" s="27">
        <v>100</v>
      </c>
      <c r="AT162" s="27">
        <v>106</v>
      </c>
      <c r="AU162" s="149">
        <v>91</v>
      </c>
      <c r="AV162" s="27">
        <v>82</v>
      </c>
      <c r="AW162" s="155">
        <v>67</v>
      </c>
      <c r="AX162" s="148">
        <v>11</v>
      </c>
      <c r="AY162" s="27">
        <v>7</v>
      </c>
      <c r="AZ162" s="27">
        <v>9</v>
      </c>
      <c r="BA162" s="27">
        <v>13</v>
      </c>
      <c r="BB162" s="27">
        <v>12</v>
      </c>
      <c r="BC162" s="27">
        <v>13</v>
      </c>
      <c r="BD162" s="27">
        <v>17</v>
      </c>
      <c r="BE162" s="27">
        <v>7</v>
      </c>
      <c r="BF162" s="27">
        <v>6</v>
      </c>
      <c r="BG162" s="149">
        <v>7</v>
      </c>
      <c r="BH162" s="27">
        <v>16</v>
      </c>
      <c r="BI162" s="155">
        <v>18</v>
      </c>
      <c r="BJ162" s="148">
        <v>0</v>
      </c>
      <c r="BK162" s="27">
        <v>0</v>
      </c>
      <c r="BL162" s="27">
        <v>0</v>
      </c>
      <c r="BM162" s="27">
        <v>0</v>
      </c>
      <c r="BN162" s="27">
        <v>0</v>
      </c>
      <c r="BO162" s="27">
        <v>0</v>
      </c>
      <c r="BP162" s="27">
        <v>0</v>
      </c>
      <c r="BQ162" s="27">
        <v>0</v>
      </c>
      <c r="BR162" s="27">
        <v>0</v>
      </c>
      <c r="BS162" s="149">
        <v>0</v>
      </c>
      <c r="BT162" s="27">
        <v>0</v>
      </c>
      <c r="BU162" s="155">
        <v>0</v>
      </c>
      <c r="BV162" s="148">
        <v>371</v>
      </c>
      <c r="BW162" s="27">
        <v>465</v>
      </c>
      <c r="BX162" s="27">
        <v>307</v>
      </c>
      <c r="BY162" s="27">
        <v>373</v>
      </c>
      <c r="BZ162" s="27">
        <v>357</v>
      </c>
      <c r="CA162" s="27">
        <v>338</v>
      </c>
      <c r="CB162" s="27">
        <v>180</v>
      </c>
      <c r="CC162" s="27">
        <v>147</v>
      </c>
      <c r="CD162" s="27">
        <v>153</v>
      </c>
      <c r="CE162" s="149">
        <v>145</v>
      </c>
      <c r="CF162" s="27">
        <v>253</v>
      </c>
      <c r="CG162" s="160">
        <v>115</v>
      </c>
    </row>
    <row r="163" spans="1:85" ht="13.5" thickBot="1" x14ac:dyDescent="0.25">
      <c r="A163" s="34" t="s">
        <v>170</v>
      </c>
      <c r="B163" s="150">
        <v>16</v>
      </c>
      <c r="C163" s="151">
        <v>19</v>
      </c>
      <c r="D163" s="151">
        <v>17</v>
      </c>
      <c r="E163" s="151">
        <v>29</v>
      </c>
      <c r="F163" s="151">
        <v>9</v>
      </c>
      <c r="G163" s="151">
        <v>17</v>
      </c>
      <c r="H163" s="151">
        <v>9</v>
      </c>
      <c r="I163" s="151">
        <v>10</v>
      </c>
      <c r="J163" s="151">
        <v>7</v>
      </c>
      <c r="K163" s="152">
        <v>2</v>
      </c>
      <c r="L163" s="151">
        <v>8</v>
      </c>
      <c r="M163" s="156">
        <v>6</v>
      </c>
      <c r="N163" s="150">
        <v>60</v>
      </c>
      <c r="O163" s="151">
        <v>44</v>
      </c>
      <c r="P163" s="151">
        <v>70</v>
      </c>
      <c r="Q163" s="151">
        <v>74</v>
      </c>
      <c r="R163" s="151">
        <v>41</v>
      </c>
      <c r="S163" s="151">
        <v>54</v>
      </c>
      <c r="T163" s="151">
        <v>36</v>
      </c>
      <c r="U163" s="151">
        <v>39</v>
      </c>
      <c r="V163" s="151">
        <v>43</v>
      </c>
      <c r="W163" s="152">
        <v>20</v>
      </c>
      <c r="X163" s="151">
        <v>21</v>
      </c>
      <c r="Y163" s="156">
        <v>22</v>
      </c>
      <c r="Z163" s="150">
        <v>100</v>
      </c>
      <c r="AA163" s="151">
        <v>102</v>
      </c>
      <c r="AB163" s="151">
        <v>105</v>
      </c>
      <c r="AC163" s="151">
        <v>129</v>
      </c>
      <c r="AD163" s="151">
        <v>103</v>
      </c>
      <c r="AE163" s="151">
        <v>134</v>
      </c>
      <c r="AF163" s="151">
        <v>109</v>
      </c>
      <c r="AG163" s="151">
        <v>84</v>
      </c>
      <c r="AH163" s="151">
        <v>88</v>
      </c>
      <c r="AI163" s="152">
        <v>99</v>
      </c>
      <c r="AJ163" s="151">
        <v>78</v>
      </c>
      <c r="AK163" s="156">
        <v>56</v>
      </c>
      <c r="AL163" s="150">
        <v>253</v>
      </c>
      <c r="AM163" s="151">
        <v>296</v>
      </c>
      <c r="AN163" s="151">
        <v>263</v>
      </c>
      <c r="AO163" s="151">
        <v>248</v>
      </c>
      <c r="AP163" s="151">
        <v>255</v>
      </c>
      <c r="AQ163" s="151">
        <v>238</v>
      </c>
      <c r="AR163" s="151">
        <v>229</v>
      </c>
      <c r="AS163" s="151">
        <v>190</v>
      </c>
      <c r="AT163" s="151">
        <v>173</v>
      </c>
      <c r="AU163" s="152">
        <v>179</v>
      </c>
      <c r="AV163" s="151">
        <v>178</v>
      </c>
      <c r="AW163" s="156">
        <v>249</v>
      </c>
      <c r="AX163" s="150">
        <v>18</v>
      </c>
      <c r="AY163" s="151">
        <v>23</v>
      </c>
      <c r="AZ163" s="151">
        <v>9</v>
      </c>
      <c r="BA163" s="151">
        <v>22</v>
      </c>
      <c r="BB163" s="151">
        <v>19</v>
      </c>
      <c r="BC163" s="151">
        <v>25</v>
      </c>
      <c r="BD163" s="151">
        <v>20</v>
      </c>
      <c r="BE163" s="151">
        <v>23</v>
      </c>
      <c r="BF163" s="151">
        <v>9</v>
      </c>
      <c r="BG163" s="152">
        <v>13</v>
      </c>
      <c r="BH163" s="151">
        <v>9</v>
      </c>
      <c r="BI163" s="156">
        <v>30</v>
      </c>
      <c r="BJ163" s="150">
        <v>0</v>
      </c>
      <c r="BK163" s="151">
        <v>0</v>
      </c>
      <c r="BL163" s="151">
        <v>0</v>
      </c>
      <c r="BM163" s="151">
        <v>0</v>
      </c>
      <c r="BN163" s="151">
        <v>1</v>
      </c>
      <c r="BO163" s="151">
        <v>0</v>
      </c>
      <c r="BP163" s="151">
        <v>0</v>
      </c>
      <c r="BQ163" s="151">
        <v>0</v>
      </c>
      <c r="BR163" s="151">
        <v>0</v>
      </c>
      <c r="BS163" s="152">
        <v>0</v>
      </c>
      <c r="BT163" s="151">
        <v>0</v>
      </c>
      <c r="BU163" s="156">
        <v>0</v>
      </c>
      <c r="BV163" s="150">
        <v>447</v>
      </c>
      <c r="BW163" s="151">
        <v>484</v>
      </c>
      <c r="BX163" s="151">
        <v>464</v>
      </c>
      <c r="BY163" s="151">
        <v>502</v>
      </c>
      <c r="BZ163" s="151">
        <v>428</v>
      </c>
      <c r="CA163" s="151">
        <v>468</v>
      </c>
      <c r="CB163" s="151">
        <v>403</v>
      </c>
      <c r="CC163" s="151">
        <v>346</v>
      </c>
      <c r="CD163" s="151">
        <v>320</v>
      </c>
      <c r="CE163" s="152">
        <v>313</v>
      </c>
      <c r="CF163" s="151">
        <v>294</v>
      </c>
      <c r="CG163" s="161">
        <v>363</v>
      </c>
    </row>
    <row r="164" spans="1:85" s="24" customFormat="1" x14ac:dyDescent="0.2">
      <c r="A164" s="32" t="s">
        <v>212</v>
      </c>
      <c r="B164" s="49">
        <v>93</v>
      </c>
      <c r="C164" s="50">
        <v>96</v>
      </c>
      <c r="D164" s="50">
        <v>58</v>
      </c>
      <c r="E164" s="50">
        <v>51</v>
      </c>
      <c r="F164" s="50">
        <v>43</v>
      </c>
      <c r="G164" s="50">
        <v>50</v>
      </c>
      <c r="H164" s="50">
        <v>70</v>
      </c>
      <c r="I164" s="50">
        <v>79</v>
      </c>
      <c r="J164" s="50">
        <v>36</v>
      </c>
      <c r="K164" s="147">
        <v>40</v>
      </c>
      <c r="L164" s="50">
        <v>48</v>
      </c>
      <c r="M164" s="154">
        <v>87</v>
      </c>
      <c r="N164" s="49">
        <v>376</v>
      </c>
      <c r="O164" s="50">
        <v>332</v>
      </c>
      <c r="P164" s="50">
        <v>277</v>
      </c>
      <c r="Q164" s="50">
        <v>263</v>
      </c>
      <c r="R164" s="50">
        <v>204</v>
      </c>
      <c r="S164" s="50">
        <v>201</v>
      </c>
      <c r="T164" s="50">
        <v>177</v>
      </c>
      <c r="U164" s="50">
        <v>174</v>
      </c>
      <c r="V164" s="50">
        <v>172</v>
      </c>
      <c r="W164" s="147">
        <v>357</v>
      </c>
      <c r="X164" s="50">
        <v>281</v>
      </c>
      <c r="Y164" s="154">
        <v>335</v>
      </c>
      <c r="Z164" s="49">
        <v>814</v>
      </c>
      <c r="AA164" s="50">
        <v>587</v>
      </c>
      <c r="AB164" s="50">
        <v>521</v>
      </c>
      <c r="AC164" s="50">
        <v>551</v>
      </c>
      <c r="AD164" s="50">
        <v>474</v>
      </c>
      <c r="AE164" s="50">
        <v>407</v>
      </c>
      <c r="AF164" s="50">
        <v>443</v>
      </c>
      <c r="AG164" s="50">
        <v>383</v>
      </c>
      <c r="AH164" s="50">
        <v>610</v>
      </c>
      <c r="AI164" s="147">
        <v>766</v>
      </c>
      <c r="AJ164" s="50">
        <v>804</v>
      </c>
      <c r="AK164" s="154">
        <v>1073</v>
      </c>
      <c r="AL164" s="49">
        <v>2171</v>
      </c>
      <c r="AM164" s="50">
        <v>1980</v>
      </c>
      <c r="AN164" s="50">
        <v>1561</v>
      </c>
      <c r="AO164" s="50">
        <v>1382</v>
      </c>
      <c r="AP164" s="50">
        <v>1385</v>
      </c>
      <c r="AQ164" s="50">
        <v>1169</v>
      </c>
      <c r="AR164" s="50">
        <v>1133</v>
      </c>
      <c r="AS164" s="50">
        <v>1140</v>
      </c>
      <c r="AT164" s="50">
        <v>1356</v>
      </c>
      <c r="AU164" s="147">
        <v>2040</v>
      </c>
      <c r="AV164" s="50">
        <v>2207</v>
      </c>
      <c r="AW164" s="154">
        <v>3909</v>
      </c>
      <c r="AX164" s="49">
        <v>114</v>
      </c>
      <c r="AY164" s="50">
        <v>81</v>
      </c>
      <c r="AZ164" s="50">
        <v>127</v>
      </c>
      <c r="BA164" s="50">
        <v>94</v>
      </c>
      <c r="BB164" s="50">
        <v>151</v>
      </c>
      <c r="BC164" s="50">
        <v>120</v>
      </c>
      <c r="BD164" s="50">
        <v>128</v>
      </c>
      <c r="BE164" s="50">
        <v>166</v>
      </c>
      <c r="BF164" s="50">
        <v>177</v>
      </c>
      <c r="BG164" s="147">
        <v>179</v>
      </c>
      <c r="BH164" s="50">
        <v>205</v>
      </c>
      <c r="BI164" s="154">
        <v>268</v>
      </c>
      <c r="BJ164" s="49">
        <v>0</v>
      </c>
      <c r="BK164" s="50">
        <v>0</v>
      </c>
      <c r="BL164" s="50">
        <v>0</v>
      </c>
      <c r="BM164" s="50">
        <v>0</v>
      </c>
      <c r="BN164" s="50">
        <v>8</v>
      </c>
      <c r="BO164" s="50">
        <v>0</v>
      </c>
      <c r="BP164" s="50">
        <v>0</v>
      </c>
      <c r="BQ164" s="50">
        <v>0</v>
      </c>
      <c r="BR164" s="50">
        <v>0</v>
      </c>
      <c r="BS164" s="147">
        <v>0</v>
      </c>
      <c r="BT164" s="50">
        <v>0</v>
      </c>
      <c r="BU164" s="154">
        <v>0</v>
      </c>
      <c r="BV164" s="49">
        <v>3568</v>
      </c>
      <c r="BW164" s="50">
        <v>3076</v>
      </c>
      <c r="BX164" s="50">
        <v>2544</v>
      </c>
      <c r="BY164" s="50">
        <v>2341</v>
      </c>
      <c r="BZ164" s="50">
        <v>2265</v>
      </c>
      <c r="CA164" s="50">
        <v>1947</v>
      </c>
      <c r="CB164" s="50">
        <v>1951</v>
      </c>
      <c r="CC164" s="50">
        <v>1942</v>
      </c>
      <c r="CD164" s="50">
        <v>2351</v>
      </c>
      <c r="CE164" s="147">
        <v>3382</v>
      </c>
      <c r="CF164" s="50">
        <v>3545</v>
      </c>
      <c r="CG164" s="159">
        <v>5672</v>
      </c>
    </row>
    <row r="165" spans="1:85" x14ac:dyDescent="0.2">
      <c r="A165" s="33" t="s">
        <v>172</v>
      </c>
      <c r="B165" s="148">
        <v>14</v>
      </c>
      <c r="C165" s="27">
        <v>11</v>
      </c>
      <c r="D165" s="27">
        <v>6</v>
      </c>
      <c r="E165" s="27">
        <v>8</v>
      </c>
      <c r="F165" s="27">
        <v>12</v>
      </c>
      <c r="G165" s="27">
        <v>10</v>
      </c>
      <c r="H165" s="27">
        <v>6</v>
      </c>
      <c r="I165" s="27">
        <v>7</v>
      </c>
      <c r="J165" s="27">
        <v>7</v>
      </c>
      <c r="K165" s="149">
        <v>1</v>
      </c>
      <c r="L165" s="27">
        <v>4</v>
      </c>
      <c r="M165" s="155">
        <v>9</v>
      </c>
      <c r="N165" s="148">
        <v>55</v>
      </c>
      <c r="O165" s="27">
        <v>29</v>
      </c>
      <c r="P165" s="27">
        <v>30</v>
      </c>
      <c r="Q165" s="27">
        <v>17</v>
      </c>
      <c r="R165" s="27">
        <v>19</v>
      </c>
      <c r="S165" s="27">
        <v>12</v>
      </c>
      <c r="T165" s="27">
        <v>24</v>
      </c>
      <c r="U165" s="27">
        <v>20</v>
      </c>
      <c r="V165" s="27">
        <v>25</v>
      </c>
      <c r="W165" s="149">
        <v>18</v>
      </c>
      <c r="X165" s="27">
        <v>35</v>
      </c>
      <c r="Y165" s="155">
        <v>37</v>
      </c>
      <c r="Z165" s="148">
        <v>96</v>
      </c>
      <c r="AA165" s="27">
        <v>62</v>
      </c>
      <c r="AB165" s="27">
        <v>57</v>
      </c>
      <c r="AC165" s="27">
        <v>55</v>
      </c>
      <c r="AD165" s="27">
        <v>57</v>
      </c>
      <c r="AE165" s="27">
        <v>22</v>
      </c>
      <c r="AF165" s="27">
        <v>32</v>
      </c>
      <c r="AG165" s="27">
        <v>28</v>
      </c>
      <c r="AH165" s="27">
        <v>51</v>
      </c>
      <c r="AI165" s="149">
        <v>78</v>
      </c>
      <c r="AJ165" s="27">
        <v>57</v>
      </c>
      <c r="AK165" s="155">
        <v>503</v>
      </c>
      <c r="AL165" s="148">
        <v>257</v>
      </c>
      <c r="AM165" s="27">
        <v>157</v>
      </c>
      <c r="AN165" s="27">
        <v>173</v>
      </c>
      <c r="AO165" s="27">
        <v>159</v>
      </c>
      <c r="AP165" s="27">
        <v>175</v>
      </c>
      <c r="AQ165" s="27">
        <v>123</v>
      </c>
      <c r="AR165" s="27">
        <v>132</v>
      </c>
      <c r="AS165" s="27">
        <v>125</v>
      </c>
      <c r="AT165" s="27">
        <v>136</v>
      </c>
      <c r="AU165" s="149">
        <v>207</v>
      </c>
      <c r="AV165" s="27">
        <v>140</v>
      </c>
      <c r="AW165" s="155">
        <v>710</v>
      </c>
      <c r="AX165" s="148">
        <v>17</v>
      </c>
      <c r="AY165" s="27">
        <v>8</v>
      </c>
      <c r="AZ165" s="27">
        <v>15</v>
      </c>
      <c r="BA165" s="27">
        <v>10</v>
      </c>
      <c r="BB165" s="27">
        <v>14</v>
      </c>
      <c r="BC165" s="27">
        <v>15</v>
      </c>
      <c r="BD165" s="27">
        <v>18</v>
      </c>
      <c r="BE165" s="27">
        <v>23</v>
      </c>
      <c r="BF165" s="27">
        <v>25</v>
      </c>
      <c r="BG165" s="149">
        <v>40</v>
      </c>
      <c r="BH165" s="27">
        <v>29</v>
      </c>
      <c r="BI165" s="155">
        <v>24</v>
      </c>
      <c r="BJ165" s="148">
        <v>0</v>
      </c>
      <c r="BK165" s="27">
        <v>0</v>
      </c>
      <c r="BL165" s="27">
        <v>0</v>
      </c>
      <c r="BM165" s="27">
        <v>0</v>
      </c>
      <c r="BN165" s="27">
        <v>2</v>
      </c>
      <c r="BO165" s="27">
        <v>0</v>
      </c>
      <c r="BP165" s="27">
        <v>0</v>
      </c>
      <c r="BQ165" s="27">
        <v>0</v>
      </c>
      <c r="BR165" s="27">
        <v>0</v>
      </c>
      <c r="BS165" s="149">
        <v>0</v>
      </c>
      <c r="BT165" s="27">
        <v>0</v>
      </c>
      <c r="BU165" s="155">
        <v>0</v>
      </c>
      <c r="BV165" s="148">
        <v>439</v>
      </c>
      <c r="BW165" s="27">
        <v>267</v>
      </c>
      <c r="BX165" s="27">
        <v>281</v>
      </c>
      <c r="BY165" s="27">
        <v>249</v>
      </c>
      <c r="BZ165" s="27">
        <v>279</v>
      </c>
      <c r="CA165" s="27">
        <v>182</v>
      </c>
      <c r="CB165" s="27">
        <v>212</v>
      </c>
      <c r="CC165" s="27">
        <v>203</v>
      </c>
      <c r="CD165" s="27">
        <v>244</v>
      </c>
      <c r="CE165" s="149">
        <v>344</v>
      </c>
      <c r="CF165" s="27">
        <v>265</v>
      </c>
      <c r="CG165" s="160">
        <v>1283</v>
      </c>
    </row>
    <row r="166" spans="1:85" x14ac:dyDescent="0.2">
      <c r="A166" s="33" t="s">
        <v>173</v>
      </c>
      <c r="B166" s="148">
        <v>16</v>
      </c>
      <c r="C166" s="27">
        <v>24</v>
      </c>
      <c r="D166" s="27">
        <v>6</v>
      </c>
      <c r="E166" s="27">
        <v>7</v>
      </c>
      <c r="F166" s="27">
        <v>6</v>
      </c>
      <c r="G166" s="27">
        <v>6</v>
      </c>
      <c r="H166" s="27">
        <v>1</v>
      </c>
      <c r="I166" s="27">
        <v>5</v>
      </c>
      <c r="J166" s="27">
        <v>0</v>
      </c>
      <c r="K166" s="149">
        <v>12</v>
      </c>
      <c r="L166" s="27">
        <v>7</v>
      </c>
      <c r="M166" s="155">
        <v>18</v>
      </c>
      <c r="N166" s="148">
        <v>64</v>
      </c>
      <c r="O166" s="27">
        <v>63</v>
      </c>
      <c r="P166" s="27">
        <v>50</v>
      </c>
      <c r="Q166" s="27">
        <v>49</v>
      </c>
      <c r="R166" s="27">
        <v>45</v>
      </c>
      <c r="S166" s="27">
        <v>33</v>
      </c>
      <c r="T166" s="27">
        <v>26</v>
      </c>
      <c r="U166" s="27">
        <v>39</v>
      </c>
      <c r="V166" s="27">
        <v>18</v>
      </c>
      <c r="W166" s="149">
        <v>16</v>
      </c>
      <c r="X166" s="27">
        <v>49</v>
      </c>
      <c r="Y166" s="155">
        <v>21</v>
      </c>
      <c r="Z166" s="148">
        <v>94</v>
      </c>
      <c r="AA166" s="27">
        <v>111</v>
      </c>
      <c r="AB166" s="27">
        <v>93</v>
      </c>
      <c r="AC166" s="27">
        <v>101</v>
      </c>
      <c r="AD166" s="27">
        <v>95</v>
      </c>
      <c r="AE166" s="27">
        <v>62</v>
      </c>
      <c r="AF166" s="27">
        <v>73</v>
      </c>
      <c r="AG166" s="27">
        <v>60</v>
      </c>
      <c r="AH166" s="27">
        <v>89</v>
      </c>
      <c r="AI166" s="149">
        <v>104</v>
      </c>
      <c r="AJ166" s="27">
        <v>145</v>
      </c>
      <c r="AK166" s="155">
        <v>99</v>
      </c>
      <c r="AL166" s="148">
        <v>283</v>
      </c>
      <c r="AM166" s="27">
        <v>294</v>
      </c>
      <c r="AN166" s="27">
        <v>315</v>
      </c>
      <c r="AO166" s="27">
        <v>246</v>
      </c>
      <c r="AP166" s="27">
        <v>231</v>
      </c>
      <c r="AQ166" s="27">
        <v>218</v>
      </c>
      <c r="AR166" s="27">
        <v>170</v>
      </c>
      <c r="AS166" s="27">
        <v>192</v>
      </c>
      <c r="AT166" s="27">
        <v>162</v>
      </c>
      <c r="AU166" s="149">
        <v>261</v>
      </c>
      <c r="AV166" s="27">
        <v>263</v>
      </c>
      <c r="AW166" s="155">
        <v>461</v>
      </c>
      <c r="AX166" s="148">
        <v>19</v>
      </c>
      <c r="AY166" s="27">
        <v>16</v>
      </c>
      <c r="AZ166" s="27">
        <v>25</v>
      </c>
      <c r="BA166" s="27">
        <v>17</v>
      </c>
      <c r="BB166" s="27">
        <v>13</v>
      </c>
      <c r="BC166" s="27">
        <v>19</v>
      </c>
      <c r="BD166" s="27">
        <v>25</v>
      </c>
      <c r="BE166" s="27">
        <v>24</v>
      </c>
      <c r="BF166" s="27">
        <v>13</v>
      </c>
      <c r="BG166" s="149">
        <v>25</v>
      </c>
      <c r="BH166" s="27">
        <v>27</v>
      </c>
      <c r="BI166" s="155">
        <v>22</v>
      </c>
      <c r="BJ166" s="148">
        <v>0</v>
      </c>
      <c r="BK166" s="27">
        <v>0</v>
      </c>
      <c r="BL166" s="27">
        <v>0</v>
      </c>
      <c r="BM166" s="27">
        <v>0</v>
      </c>
      <c r="BN166" s="27">
        <v>0</v>
      </c>
      <c r="BO166" s="27">
        <v>0</v>
      </c>
      <c r="BP166" s="27">
        <v>0</v>
      </c>
      <c r="BQ166" s="27">
        <v>0</v>
      </c>
      <c r="BR166" s="27">
        <v>0</v>
      </c>
      <c r="BS166" s="149">
        <v>0</v>
      </c>
      <c r="BT166" s="27">
        <v>0</v>
      </c>
      <c r="BU166" s="155">
        <v>0</v>
      </c>
      <c r="BV166" s="148">
        <v>476</v>
      </c>
      <c r="BW166" s="27">
        <v>508</v>
      </c>
      <c r="BX166" s="27">
        <v>489</v>
      </c>
      <c r="BY166" s="27">
        <v>420</v>
      </c>
      <c r="BZ166" s="27">
        <v>390</v>
      </c>
      <c r="CA166" s="27">
        <v>338</v>
      </c>
      <c r="CB166" s="27">
        <v>295</v>
      </c>
      <c r="CC166" s="27">
        <v>320</v>
      </c>
      <c r="CD166" s="27">
        <v>282</v>
      </c>
      <c r="CE166" s="149">
        <v>418</v>
      </c>
      <c r="CF166" s="27">
        <v>491</v>
      </c>
      <c r="CG166" s="160">
        <v>621</v>
      </c>
    </row>
    <row r="167" spans="1:85" x14ac:dyDescent="0.2">
      <c r="A167" s="33" t="s">
        <v>174</v>
      </c>
      <c r="B167" s="148">
        <v>19</v>
      </c>
      <c r="C167" s="27">
        <v>18</v>
      </c>
      <c r="D167" s="27">
        <v>12</v>
      </c>
      <c r="E167" s="27">
        <v>7</v>
      </c>
      <c r="F167" s="27">
        <v>14</v>
      </c>
      <c r="G167" s="27">
        <v>6</v>
      </c>
      <c r="H167" s="27">
        <v>8</v>
      </c>
      <c r="I167" s="27">
        <v>6</v>
      </c>
      <c r="J167" s="27">
        <v>2</v>
      </c>
      <c r="K167" s="149">
        <v>4</v>
      </c>
      <c r="L167" s="27">
        <v>4</v>
      </c>
      <c r="M167" s="155">
        <v>6</v>
      </c>
      <c r="N167" s="148">
        <v>70</v>
      </c>
      <c r="O167" s="27">
        <v>63</v>
      </c>
      <c r="P167" s="27">
        <v>44</v>
      </c>
      <c r="Q167" s="27">
        <v>41</v>
      </c>
      <c r="R167" s="27">
        <v>34</v>
      </c>
      <c r="S167" s="27">
        <v>34</v>
      </c>
      <c r="T167" s="27">
        <v>24</v>
      </c>
      <c r="U167" s="27">
        <v>26</v>
      </c>
      <c r="V167" s="27">
        <v>20</v>
      </c>
      <c r="W167" s="149">
        <v>19</v>
      </c>
      <c r="X167" s="27">
        <v>24</v>
      </c>
      <c r="Y167" s="155">
        <v>21</v>
      </c>
      <c r="Z167" s="148">
        <v>132</v>
      </c>
      <c r="AA167" s="27">
        <v>95</v>
      </c>
      <c r="AB167" s="27">
        <v>106</v>
      </c>
      <c r="AC167" s="27">
        <v>134</v>
      </c>
      <c r="AD167" s="27">
        <v>76</v>
      </c>
      <c r="AE167" s="27">
        <v>77</v>
      </c>
      <c r="AF167" s="27">
        <v>64</v>
      </c>
      <c r="AG167" s="27">
        <v>69</v>
      </c>
      <c r="AH167" s="27">
        <v>57</v>
      </c>
      <c r="AI167" s="149">
        <v>78</v>
      </c>
      <c r="AJ167" s="27">
        <v>135</v>
      </c>
      <c r="AK167" s="155">
        <v>94</v>
      </c>
      <c r="AL167" s="148">
        <v>403</v>
      </c>
      <c r="AM167" s="27">
        <v>344</v>
      </c>
      <c r="AN167" s="27">
        <v>264</v>
      </c>
      <c r="AO167" s="27">
        <v>277</v>
      </c>
      <c r="AP167" s="27">
        <v>208</v>
      </c>
      <c r="AQ167" s="27">
        <v>222</v>
      </c>
      <c r="AR167" s="27">
        <v>182</v>
      </c>
      <c r="AS167" s="27">
        <v>216</v>
      </c>
      <c r="AT167" s="27">
        <v>278</v>
      </c>
      <c r="AU167" s="149">
        <v>448</v>
      </c>
      <c r="AV167" s="27">
        <v>369</v>
      </c>
      <c r="AW167" s="155">
        <v>589</v>
      </c>
      <c r="AX167" s="148">
        <v>22</v>
      </c>
      <c r="AY167" s="27">
        <v>10</v>
      </c>
      <c r="AZ167" s="27">
        <v>21</v>
      </c>
      <c r="BA167" s="27">
        <v>23</v>
      </c>
      <c r="BB167" s="27">
        <v>32</v>
      </c>
      <c r="BC167" s="27">
        <v>22</v>
      </c>
      <c r="BD167" s="27">
        <v>28</v>
      </c>
      <c r="BE167" s="27">
        <v>28</v>
      </c>
      <c r="BF167" s="27">
        <v>27</v>
      </c>
      <c r="BG167" s="149">
        <v>31</v>
      </c>
      <c r="BH167" s="27">
        <v>37</v>
      </c>
      <c r="BI167" s="155">
        <v>99</v>
      </c>
      <c r="BJ167" s="148">
        <v>0</v>
      </c>
      <c r="BK167" s="27">
        <v>0</v>
      </c>
      <c r="BL167" s="27">
        <v>0</v>
      </c>
      <c r="BM167" s="27">
        <v>0</v>
      </c>
      <c r="BN167" s="27">
        <v>2</v>
      </c>
      <c r="BO167" s="27">
        <v>0</v>
      </c>
      <c r="BP167" s="27">
        <v>0</v>
      </c>
      <c r="BQ167" s="27">
        <v>0</v>
      </c>
      <c r="BR167" s="27">
        <v>0</v>
      </c>
      <c r="BS167" s="149">
        <v>0</v>
      </c>
      <c r="BT167" s="27">
        <v>0</v>
      </c>
      <c r="BU167" s="155">
        <v>0</v>
      </c>
      <c r="BV167" s="148">
        <v>646</v>
      </c>
      <c r="BW167" s="27">
        <v>530</v>
      </c>
      <c r="BX167" s="27">
        <v>447</v>
      </c>
      <c r="BY167" s="27">
        <v>482</v>
      </c>
      <c r="BZ167" s="27">
        <v>366</v>
      </c>
      <c r="CA167" s="27">
        <v>361</v>
      </c>
      <c r="CB167" s="27">
        <v>306</v>
      </c>
      <c r="CC167" s="27">
        <v>345</v>
      </c>
      <c r="CD167" s="27">
        <v>384</v>
      </c>
      <c r="CE167" s="149">
        <v>580</v>
      </c>
      <c r="CF167" s="27">
        <v>569</v>
      </c>
      <c r="CG167" s="160">
        <v>809</v>
      </c>
    </row>
    <row r="168" spans="1:85" x14ac:dyDescent="0.2">
      <c r="A168" s="33" t="s">
        <v>171</v>
      </c>
      <c r="B168" s="148">
        <v>22</v>
      </c>
      <c r="C168" s="27">
        <v>30</v>
      </c>
      <c r="D168" s="27">
        <v>25</v>
      </c>
      <c r="E168" s="27">
        <v>16</v>
      </c>
      <c r="F168" s="27">
        <v>9</v>
      </c>
      <c r="G168" s="27">
        <v>16</v>
      </c>
      <c r="H168" s="27">
        <v>32</v>
      </c>
      <c r="I168" s="27">
        <v>35</v>
      </c>
      <c r="J168" s="27">
        <v>20</v>
      </c>
      <c r="K168" s="149">
        <v>13</v>
      </c>
      <c r="L168" s="27">
        <v>15</v>
      </c>
      <c r="M168" s="155">
        <v>35</v>
      </c>
      <c r="N168" s="148">
        <v>129</v>
      </c>
      <c r="O168" s="27">
        <v>130</v>
      </c>
      <c r="P168" s="27">
        <v>116</v>
      </c>
      <c r="Q168" s="27">
        <v>120</v>
      </c>
      <c r="R168" s="27">
        <v>63</v>
      </c>
      <c r="S168" s="27">
        <v>80</v>
      </c>
      <c r="T168" s="27">
        <v>61</v>
      </c>
      <c r="U168" s="27">
        <v>61</v>
      </c>
      <c r="V168" s="27">
        <v>67</v>
      </c>
      <c r="W168" s="149">
        <v>255</v>
      </c>
      <c r="X168" s="27">
        <v>126</v>
      </c>
      <c r="Y168" s="155">
        <v>192</v>
      </c>
      <c r="Z168" s="148">
        <v>289</v>
      </c>
      <c r="AA168" s="27">
        <v>227</v>
      </c>
      <c r="AB168" s="27">
        <v>178</v>
      </c>
      <c r="AC168" s="27">
        <v>166</v>
      </c>
      <c r="AD168" s="27">
        <v>129</v>
      </c>
      <c r="AE168" s="27">
        <v>126</v>
      </c>
      <c r="AF168" s="27">
        <v>161</v>
      </c>
      <c r="AG168" s="27">
        <v>134</v>
      </c>
      <c r="AH168" s="27">
        <v>315</v>
      </c>
      <c r="AI168" s="149">
        <v>371</v>
      </c>
      <c r="AJ168" s="27">
        <v>380</v>
      </c>
      <c r="AK168" s="155">
        <v>233</v>
      </c>
      <c r="AL168" s="148">
        <v>682</v>
      </c>
      <c r="AM168" s="27">
        <v>782</v>
      </c>
      <c r="AN168" s="27">
        <v>500</v>
      </c>
      <c r="AO168" s="27">
        <v>419</v>
      </c>
      <c r="AP168" s="27">
        <v>399</v>
      </c>
      <c r="AQ168" s="27">
        <v>364</v>
      </c>
      <c r="AR168" s="27">
        <v>371</v>
      </c>
      <c r="AS168" s="27">
        <v>334</v>
      </c>
      <c r="AT168" s="27">
        <v>494</v>
      </c>
      <c r="AU168" s="149">
        <v>834</v>
      </c>
      <c r="AV168" s="27">
        <v>1100</v>
      </c>
      <c r="AW168" s="155">
        <v>1743</v>
      </c>
      <c r="AX168" s="148">
        <v>30</v>
      </c>
      <c r="AY168" s="27">
        <v>27</v>
      </c>
      <c r="AZ168" s="27">
        <v>40</v>
      </c>
      <c r="BA168" s="27">
        <v>26</v>
      </c>
      <c r="BB168" s="27">
        <v>47</v>
      </c>
      <c r="BC168" s="27">
        <v>39</v>
      </c>
      <c r="BD168" s="27">
        <v>33</v>
      </c>
      <c r="BE168" s="27">
        <v>51</v>
      </c>
      <c r="BF168" s="27">
        <v>75</v>
      </c>
      <c r="BG168" s="149">
        <v>46</v>
      </c>
      <c r="BH168" s="27">
        <v>81</v>
      </c>
      <c r="BI168" s="155">
        <v>78</v>
      </c>
      <c r="BJ168" s="148">
        <v>0</v>
      </c>
      <c r="BK168" s="27">
        <v>0</v>
      </c>
      <c r="BL168" s="27">
        <v>0</v>
      </c>
      <c r="BM168" s="27">
        <v>0</v>
      </c>
      <c r="BN168" s="27">
        <v>3</v>
      </c>
      <c r="BO168" s="27">
        <v>0</v>
      </c>
      <c r="BP168" s="27">
        <v>0</v>
      </c>
      <c r="BQ168" s="27">
        <v>0</v>
      </c>
      <c r="BR168" s="27">
        <v>0</v>
      </c>
      <c r="BS168" s="149">
        <v>0</v>
      </c>
      <c r="BT168" s="27">
        <v>0</v>
      </c>
      <c r="BU168" s="155">
        <v>0</v>
      </c>
      <c r="BV168" s="148">
        <v>1152</v>
      </c>
      <c r="BW168" s="27">
        <v>1196</v>
      </c>
      <c r="BX168" s="27">
        <v>859</v>
      </c>
      <c r="BY168" s="27">
        <v>747</v>
      </c>
      <c r="BZ168" s="27">
        <v>650</v>
      </c>
      <c r="CA168" s="27">
        <v>625</v>
      </c>
      <c r="CB168" s="27">
        <v>658</v>
      </c>
      <c r="CC168" s="27">
        <v>615</v>
      </c>
      <c r="CD168" s="27">
        <v>971</v>
      </c>
      <c r="CE168" s="149">
        <v>1519</v>
      </c>
      <c r="CF168" s="27">
        <v>1702</v>
      </c>
      <c r="CG168" s="160">
        <v>2281</v>
      </c>
    </row>
    <row r="169" spans="1:85" x14ac:dyDescent="0.2">
      <c r="A169" s="33" t="s">
        <v>50</v>
      </c>
      <c r="B169" s="148">
        <v>22</v>
      </c>
      <c r="C169" s="27">
        <v>13</v>
      </c>
      <c r="D169" s="27">
        <v>9</v>
      </c>
      <c r="E169" s="27">
        <v>12</v>
      </c>
      <c r="F169" s="27">
        <v>2</v>
      </c>
      <c r="G169" s="27">
        <v>12</v>
      </c>
      <c r="H169" s="27">
        <v>22</v>
      </c>
      <c r="I169" s="27">
        <v>23</v>
      </c>
      <c r="J169" s="27">
        <v>7</v>
      </c>
      <c r="K169" s="149">
        <v>10</v>
      </c>
      <c r="L169" s="27">
        <v>17</v>
      </c>
      <c r="M169" s="155">
        <v>16</v>
      </c>
      <c r="N169" s="148">
        <v>50</v>
      </c>
      <c r="O169" s="27">
        <v>47</v>
      </c>
      <c r="P169" s="27">
        <v>36</v>
      </c>
      <c r="Q169" s="27">
        <v>35</v>
      </c>
      <c r="R169" s="27">
        <v>42</v>
      </c>
      <c r="S169" s="27">
        <v>40</v>
      </c>
      <c r="T169" s="27">
        <v>42</v>
      </c>
      <c r="U169" s="27">
        <v>28</v>
      </c>
      <c r="V169" s="27">
        <v>41</v>
      </c>
      <c r="W169" s="149">
        <v>47</v>
      </c>
      <c r="X169" s="27">
        <v>46</v>
      </c>
      <c r="Y169" s="155">
        <v>60</v>
      </c>
      <c r="Z169" s="148">
        <v>148</v>
      </c>
      <c r="AA169" s="27">
        <v>80</v>
      </c>
      <c r="AB169" s="27">
        <v>70</v>
      </c>
      <c r="AC169" s="27">
        <v>90</v>
      </c>
      <c r="AD169" s="27">
        <v>104</v>
      </c>
      <c r="AE169" s="27">
        <v>112</v>
      </c>
      <c r="AF169" s="27">
        <v>104</v>
      </c>
      <c r="AG169" s="27">
        <v>79</v>
      </c>
      <c r="AH169" s="27">
        <v>93</v>
      </c>
      <c r="AI169" s="149">
        <v>115</v>
      </c>
      <c r="AJ169" s="27">
        <v>76</v>
      </c>
      <c r="AK169" s="155">
        <v>107</v>
      </c>
      <c r="AL169" s="148">
        <v>383</v>
      </c>
      <c r="AM169" s="27">
        <v>353</v>
      </c>
      <c r="AN169" s="27">
        <v>259</v>
      </c>
      <c r="AO169" s="27">
        <v>238</v>
      </c>
      <c r="AP169" s="27">
        <v>278</v>
      </c>
      <c r="AQ169" s="27">
        <v>203</v>
      </c>
      <c r="AR169" s="27">
        <v>245</v>
      </c>
      <c r="AS169" s="27">
        <v>233</v>
      </c>
      <c r="AT169" s="27">
        <v>246</v>
      </c>
      <c r="AU169" s="149">
        <v>241</v>
      </c>
      <c r="AV169" s="27">
        <v>278</v>
      </c>
      <c r="AW169" s="155">
        <v>272</v>
      </c>
      <c r="AX169" s="148">
        <v>18</v>
      </c>
      <c r="AY169" s="27">
        <v>14</v>
      </c>
      <c r="AZ169" s="27">
        <v>23</v>
      </c>
      <c r="BA169" s="27">
        <v>17</v>
      </c>
      <c r="BB169" s="27">
        <v>38</v>
      </c>
      <c r="BC169" s="27">
        <v>20</v>
      </c>
      <c r="BD169" s="27">
        <v>18</v>
      </c>
      <c r="BE169" s="27">
        <v>33</v>
      </c>
      <c r="BF169" s="27">
        <v>35</v>
      </c>
      <c r="BG169" s="149">
        <v>35</v>
      </c>
      <c r="BH169" s="27">
        <v>30</v>
      </c>
      <c r="BI169" s="155">
        <v>27</v>
      </c>
      <c r="BJ169" s="148">
        <v>0</v>
      </c>
      <c r="BK169" s="27">
        <v>0</v>
      </c>
      <c r="BL169" s="27">
        <v>0</v>
      </c>
      <c r="BM169" s="27">
        <v>0</v>
      </c>
      <c r="BN169" s="27">
        <v>1</v>
      </c>
      <c r="BO169" s="27">
        <v>0</v>
      </c>
      <c r="BP169" s="27">
        <v>0</v>
      </c>
      <c r="BQ169" s="27">
        <v>0</v>
      </c>
      <c r="BR169" s="27">
        <v>0</v>
      </c>
      <c r="BS169" s="149">
        <v>0</v>
      </c>
      <c r="BT169" s="27">
        <v>0</v>
      </c>
      <c r="BU169" s="155">
        <v>0</v>
      </c>
      <c r="BV169" s="148">
        <v>621</v>
      </c>
      <c r="BW169" s="27">
        <v>507</v>
      </c>
      <c r="BX169" s="27">
        <v>397</v>
      </c>
      <c r="BY169" s="27">
        <v>392</v>
      </c>
      <c r="BZ169" s="27">
        <v>465</v>
      </c>
      <c r="CA169" s="27">
        <v>387</v>
      </c>
      <c r="CB169" s="27">
        <v>431</v>
      </c>
      <c r="CC169" s="27">
        <v>396</v>
      </c>
      <c r="CD169" s="27">
        <v>422</v>
      </c>
      <c r="CE169" s="149">
        <v>448</v>
      </c>
      <c r="CF169" s="27">
        <v>447</v>
      </c>
      <c r="CG169" s="160">
        <v>482</v>
      </c>
    </row>
    <row r="170" spans="1:85" ht="13.5" thickBot="1" x14ac:dyDescent="0.25">
      <c r="A170" s="34" t="s">
        <v>44</v>
      </c>
      <c r="B170" s="150">
        <v>0</v>
      </c>
      <c r="C170" s="151">
        <v>0</v>
      </c>
      <c r="D170" s="151">
        <v>0</v>
      </c>
      <c r="E170" s="151">
        <v>1</v>
      </c>
      <c r="F170" s="151">
        <v>0</v>
      </c>
      <c r="G170" s="151">
        <v>0</v>
      </c>
      <c r="H170" s="151">
        <v>1</v>
      </c>
      <c r="I170" s="151">
        <v>3</v>
      </c>
      <c r="J170" s="151">
        <v>0</v>
      </c>
      <c r="K170" s="152">
        <v>0</v>
      </c>
      <c r="L170" s="151">
        <v>1</v>
      </c>
      <c r="M170" s="156">
        <v>3</v>
      </c>
      <c r="N170" s="150">
        <v>8</v>
      </c>
      <c r="O170" s="151">
        <v>0</v>
      </c>
      <c r="P170" s="151">
        <v>1</v>
      </c>
      <c r="Q170" s="151">
        <v>1</v>
      </c>
      <c r="R170" s="151">
        <v>1</v>
      </c>
      <c r="S170" s="151">
        <v>2</v>
      </c>
      <c r="T170" s="151">
        <v>0</v>
      </c>
      <c r="U170" s="151">
        <v>0</v>
      </c>
      <c r="V170" s="151">
        <v>1</v>
      </c>
      <c r="W170" s="152">
        <v>2</v>
      </c>
      <c r="X170" s="151">
        <v>1</v>
      </c>
      <c r="Y170" s="156">
        <v>4</v>
      </c>
      <c r="Z170" s="150">
        <v>55</v>
      </c>
      <c r="AA170" s="151">
        <v>12</v>
      </c>
      <c r="AB170" s="151">
        <v>17</v>
      </c>
      <c r="AC170" s="151">
        <v>5</v>
      </c>
      <c r="AD170" s="151">
        <v>13</v>
      </c>
      <c r="AE170" s="151">
        <v>8</v>
      </c>
      <c r="AF170" s="151">
        <v>9</v>
      </c>
      <c r="AG170" s="151">
        <v>13</v>
      </c>
      <c r="AH170" s="151">
        <v>5</v>
      </c>
      <c r="AI170" s="152">
        <v>20</v>
      </c>
      <c r="AJ170" s="151">
        <v>11</v>
      </c>
      <c r="AK170" s="156">
        <v>37</v>
      </c>
      <c r="AL170" s="150">
        <v>163</v>
      </c>
      <c r="AM170" s="151">
        <v>50</v>
      </c>
      <c r="AN170" s="151">
        <v>50</v>
      </c>
      <c r="AO170" s="151">
        <v>43</v>
      </c>
      <c r="AP170" s="151">
        <v>94</v>
      </c>
      <c r="AQ170" s="151">
        <v>39</v>
      </c>
      <c r="AR170" s="151">
        <v>33</v>
      </c>
      <c r="AS170" s="151">
        <v>40</v>
      </c>
      <c r="AT170" s="151">
        <v>40</v>
      </c>
      <c r="AU170" s="152">
        <v>49</v>
      </c>
      <c r="AV170" s="151">
        <v>57</v>
      </c>
      <c r="AW170" s="156">
        <v>134</v>
      </c>
      <c r="AX170" s="150">
        <v>8</v>
      </c>
      <c r="AY170" s="151">
        <v>6</v>
      </c>
      <c r="AZ170" s="151">
        <v>3</v>
      </c>
      <c r="BA170" s="151">
        <v>1</v>
      </c>
      <c r="BB170" s="151">
        <v>7</v>
      </c>
      <c r="BC170" s="151">
        <v>5</v>
      </c>
      <c r="BD170" s="151">
        <v>6</v>
      </c>
      <c r="BE170" s="151">
        <v>7</v>
      </c>
      <c r="BF170" s="151">
        <v>2</v>
      </c>
      <c r="BG170" s="152">
        <v>2</v>
      </c>
      <c r="BH170" s="151">
        <v>1</v>
      </c>
      <c r="BI170" s="156">
        <v>18</v>
      </c>
      <c r="BJ170" s="150">
        <v>0</v>
      </c>
      <c r="BK170" s="151">
        <v>0</v>
      </c>
      <c r="BL170" s="151">
        <v>0</v>
      </c>
      <c r="BM170" s="151">
        <v>0</v>
      </c>
      <c r="BN170" s="151">
        <v>0</v>
      </c>
      <c r="BO170" s="151">
        <v>0</v>
      </c>
      <c r="BP170" s="151">
        <v>0</v>
      </c>
      <c r="BQ170" s="151">
        <v>0</v>
      </c>
      <c r="BR170" s="151">
        <v>0</v>
      </c>
      <c r="BS170" s="152">
        <v>0</v>
      </c>
      <c r="BT170" s="151">
        <v>0</v>
      </c>
      <c r="BU170" s="156">
        <v>0</v>
      </c>
      <c r="BV170" s="150">
        <v>234</v>
      </c>
      <c r="BW170" s="151">
        <v>68</v>
      </c>
      <c r="BX170" s="151">
        <v>71</v>
      </c>
      <c r="BY170" s="151">
        <v>51</v>
      </c>
      <c r="BZ170" s="151">
        <v>115</v>
      </c>
      <c r="CA170" s="151">
        <v>54</v>
      </c>
      <c r="CB170" s="151">
        <v>49</v>
      </c>
      <c r="CC170" s="151">
        <v>63</v>
      </c>
      <c r="CD170" s="151">
        <v>48</v>
      </c>
      <c r="CE170" s="152">
        <v>73</v>
      </c>
      <c r="CF170" s="151">
        <v>71</v>
      </c>
      <c r="CG170" s="161">
        <v>196</v>
      </c>
    </row>
    <row r="171" spans="1:85" s="24" customFormat="1" x14ac:dyDescent="0.2">
      <c r="A171" s="32" t="s">
        <v>213</v>
      </c>
      <c r="B171" s="49">
        <v>54</v>
      </c>
      <c r="C171" s="50">
        <v>34</v>
      </c>
      <c r="D171" s="50">
        <v>44</v>
      </c>
      <c r="E171" s="50">
        <v>28</v>
      </c>
      <c r="F171" s="50">
        <v>11</v>
      </c>
      <c r="G171" s="50">
        <v>13</v>
      </c>
      <c r="H171" s="50">
        <v>13</v>
      </c>
      <c r="I171" s="50">
        <v>25</v>
      </c>
      <c r="J171" s="50">
        <v>15</v>
      </c>
      <c r="K171" s="147">
        <v>36</v>
      </c>
      <c r="L171" s="50">
        <v>15</v>
      </c>
      <c r="M171" s="154">
        <v>20</v>
      </c>
      <c r="N171" s="49">
        <v>320</v>
      </c>
      <c r="O171" s="50">
        <v>280</v>
      </c>
      <c r="P171" s="50">
        <v>223</v>
      </c>
      <c r="Q171" s="50">
        <v>203</v>
      </c>
      <c r="R171" s="50">
        <v>173</v>
      </c>
      <c r="S171" s="50">
        <v>143</v>
      </c>
      <c r="T171" s="50">
        <v>112</v>
      </c>
      <c r="U171" s="50">
        <v>137</v>
      </c>
      <c r="V171" s="50">
        <v>138</v>
      </c>
      <c r="W171" s="147">
        <v>190</v>
      </c>
      <c r="X171" s="50">
        <v>152</v>
      </c>
      <c r="Y171" s="154">
        <v>191</v>
      </c>
      <c r="Z171" s="49">
        <v>607</v>
      </c>
      <c r="AA171" s="50">
        <v>615</v>
      </c>
      <c r="AB171" s="50">
        <v>533</v>
      </c>
      <c r="AC171" s="50">
        <v>518</v>
      </c>
      <c r="AD171" s="50">
        <v>507</v>
      </c>
      <c r="AE171" s="50">
        <v>432</v>
      </c>
      <c r="AF171" s="50">
        <v>411</v>
      </c>
      <c r="AG171" s="50">
        <v>397</v>
      </c>
      <c r="AH171" s="50">
        <v>414</v>
      </c>
      <c r="AI171" s="147">
        <v>734</v>
      </c>
      <c r="AJ171" s="50">
        <v>773</v>
      </c>
      <c r="AK171" s="154">
        <v>1006</v>
      </c>
      <c r="AL171" s="49">
        <v>1780</v>
      </c>
      <c r="AM171" s="50">
        <v>1772</v>
      </c>
      <c r="AN171" s="50">
        <v>1488</v>
      </c>
      <c r="AO171" s="50">
        <v>1615</v>
      </c>
      <c r="AP171" s="50">
        <v>1624</v>
      </c>
      <c r="AQ171" s="50">
        <v>1503</v>
      </c>
      <c r="AR171" s="50">
        <v>1261</v>
      </c>
      <c r="AS171" s="50">
        <v>1304</v>
      </c>
      <c r="AT171" s="50">
        <v>3703</v>
      </c>
      <c r="AU171" s="147">
        <v>1795</v>
      </c>
      <c r="AV171" s="50">
        <v>2371</v>
      </c>
      <c r="AW171" s="154">
        <v>1906</v>
      </c>
      <c r="AX171" s="49">
        <v>107</v>
      </c>
      <c r="AY171" s="50">
        <v>102</v>
      </c>
      <c r="AZ171" s="50">
        <v>104</v>
      </c>
      <c r="BA171" s="50">
        <v>118</v>
      </c>
      <c r="BB171" s="50">
        <v>120</v>
      </c>
      <c r="BC171" s="50">
        <v>124</v>
      </c>
      <c r="BD171" s="50">
        <v>116</v>
      </c>
      <c r="BE171" s="50">
        <v>126</v>
      </c>
      <c r="BF171" s="50">
        <v>182</v>
      </c>
      <c r="BG171" s="147">
        <v>181</v>
      </c>
      <c r="BH171" s="50">
        <v>184</v>
      </c>
      <c r="BI171" s="154">
        <v>177</v>
      </c>
      <c r="BJ171" s="49">
        <v>0</v>
      </c>
      <c r="BK171" s="50">
        <v>0</v>
      </c>
      <c r="BL171" s="50">
        <v>0</v>
      </c>
      <c r="BM171" s="50">
        <v>0</v>
      </c>
      <c r="BN171" s="50">
        <v>3</v>
      </c>
      <c r="BO171" s="50">
        <v>1</v>
      </c>
      <c r="BP171" s="50">
        <v>0</v>
      </c>
      <c r="BQ171" s="50">
        <v>0</v>
      </c>
      <c r="BR171" s="50">
        <v>0</v>
      </c>
      <c r="BS171" s="147">
        <v>0</v>
      </c>
      <c r="BT171" s="50">
        <v>0</v>
      </c>
      <c r="BU171" s="154">
        <v>0</v>
      </c>
      <c r="BV171" s="49">
        <v>2868</v>
      </c>
      <c r="BW171" s="50">
        <v>2803</v>
      </c>
      <c r="BX171" s="50">
        <v>2392</v>
      </c>
      <c r="BY171" s="50">
        <v>2482</v>
      </c>
      <c r="BZ171" s="50">
        <v>2438</v>
      </c>
      <c r="CA171" s="50">
        <v>2216</v>
      </c>
      <c r="CB171" s="50">
        <v>1913</v>
      </c>
      <c r="CC171" s="50">
        <v>1989</v>
      </c>
      <c r="CD171" s="50">
        <v>4452</v>
      </c>
      <c r="CE171" s="147">
        <v>2936</v>
      </c>
      <c r="CF171" s="50">
        <v>3495</v>
      </c>
      <c r="CG171" s="159">
        <v>3300</v>
      </c>
    </row>
    <row r="172" spans="1:85" x14ac:dyDescent="0.2">
      <c r="A172" s="33" t="s">
        <v>176</v>
      </c>
      <c r="B172" s="148">
        <v>6</v>
      </c>
      <c r="C172" s="27">
        <v>3</v>
      </c>
      <c r="D172" s="27">
        <v>2</v>
      </c>
      <c r="E172" s="27">
        <v>1</v>
      </c>
      <c r="F172" s="27">
        <v>2</v>
      </c>
      <c r="G172" s="27">
        <v>4</v>
      </c>
      <c r="H172" s="27">
        <v>3</v>
      </c>
      <c r="I172" s="27">
        <v>0</v>
      </c>
      <c r="J172" s="27">
        <v>0</v>
      </c>
      <c r="K172" s="149">
        <v>0</v>
      </c>
      <c r="L172" s="27">
        <v>2</v>
      </c>
      <c r="M172" s="155">
        <v>5</v>
      </c>
      <c r="N172" s="148">
        <v>20</v>
      </c>
      <c r="O172" s="27">
        <v>44</v>
      </c>
      <c r="P172" s="27">
        <v>15</v>
      </c>
      <c r="Q172" s="27">
        <v>19</v>
      </c>
      <c r="R172" s="27">
        <v>16</v>
      </c>
      <c r="S172" s="27">
        <v>10</v>
      </c>
      <c r="T172" s="27">
        <v>8</v>
      </c>
      <c r="U172" s="27">
        <v>15</v>
      </c>
      <c r="V172" s="27">
        <v>4</v>
      </c>
      <c r="W172" s="149">
        <v>21</v>
      </c>
      <c r="X172" s="27">
        <v>13</v>
      </c>
      <c r="Y172" s="155">
        <v>21</v>
      </c>
      <c r="Z172" s="148">
        <v>34</v>
      </c>
      <c r="AA172" s="27">
        <v>33</v>
      </c>
      <c r="AB172" s="27">
        <v>33</v>
      </c>
      <c r="AC172" s="27">
        <v>51</v>
      </c>
      <c r="AD172" s="27">
        <v>35</v>
      </c>
      <c r="AE172" s="27">
        <v>35</v>
      </c>
      <c r="AF172" s="27">
        <v>27</v>
      </c>
      <c r="AG172" s="27">
        <v>27</v>
      </c>
      <c r="AH172" s="27">
        <v>39</v>
      </c>
      <c r="AI172" s="149">
        <v>72</v>
      </c>
      <c r="AJ172" s="27">
        <v>69</v>
      </c>
      <c r="AK172" s="155">
        <v>60</v>
      </c>
      <c r="AL172" s="148">
        <v>103</v>
      </c>
      <c r="AM172" s="27">
        <v>136</v>
      </c>
      <c r="AN172" s="27">
        <v>100</v>
      </c>
      <c r="AO172" s="27">
        <v>127</v>
      </c>
      <c r="AP172" s="27">
        <v>125</v>
      </c>
      <c r="AQ172" s="27">
        <v>97</v>
      </c>
      <c r="AR172" s="27">
        <v>86</v>
      </c>
      <c r="AS172" s="27">
        <v>107</v>
      </c>
      <c r="AT172" s="27">
        <v>170</v>
      </c>
      <c r="AU172" s="149">
        <v>124</v>
      </c>
      <c r="AV172" s="27">
        <v>84</v>
      </c>
      <c r="AW172" s="155">
        <v>239</v>
      </c>
      <c r="AX172" s="148">
        <v>6</v>
      </c>
      <c r="AY172" s="27">
        <v>5</v>
      </c>
      <c r="AZ172" s="27">
        <v>6</v>
      </c>
      <c r="BA172" s="27">
        <v>7</v>
      </c>
      <c r="BB172" s="27">
        <v>7</v>
      </c>
      <c r="BC172" s="27">
        <v>12</v>
      </c>
      <c r="BD172" s="27">
        <v>7</v>
      </c>
      <c r="BE172" s="27">
        <v>13</v>
      </c>
      <c r="BF172" s="27">
        <v>9</v>
      </c>
      <c r="BG172" s="149">
        <v>8</v>
      </c>
      <c r="BH172" s="27">
        <v>10</v>
      </c>
      <c r="BI172" s="155">
        <v>16</v>
      </c>
      <c r="BJ172" s="148">
        <v>0</v>
      </c>
      <c r="BK172" s="27">
        <v>0</v>
      </c>
      <c r="BL172" s="27">
        <v>0</v>
      </c>
      <c r="BM172" s="27">
        <v>0</v>
      </c>
      <c r="BN172" s="27">
        <v>1</v>
      </c>
      <c r="BO172" s="27">
        <v>0</v>
      </c>
      <c r="BP172" s="27">
        <v>0</v>
      </c>
      <c r="BQ172" s="27">
        <v>0</v>
      </c>
      <c r="BR172" s="27">
        <v>0</v>
      </c>
      <c r="BS172" s="149">
        <v>0</v>
      </c>
      <c r="BT172" s="27">
        <v>0</v>
      </c>
      <c r="BU172" s="155">
        <v>0</v>
      </c>
      <c r="BV172" s="148">
        <v>169</v>
      </c>
      <c r="BW172" s="27">
        <v>221</v>
      </c>
      <c r="BX172" s="27">
        <v>156</v>
      </c>
      <c r="BY172" s="27">
        <v>205</v>
      </c>
      <c r="BZ172" s="27">
        <v>186</v>
      </c>
      <c r="CA172" s="27">
        <v>158</v>
      </c>
      <c r="CB172" s="27">
        <v>131</v>
      </c>
      <c r="CC172" s="27">
        <v>162</v>
      </c>
      <c r="CD172" s="27">
        <v>222</v>
      </c>
      <c r="CE172" s="149">
        <v>225</v>
      </c>
      <c r="CF172" s="27">
        <v>178</v>
      </c>
      <c r="CG172" s="160">
        <v>341</v>
      </c>
    </row>
    <row r="173" spans="1:85" x14ac:dyDescent="0.2">
      <c r="A173" s="33" t="s">
        <v>177</v>
      </c>
      <c r="B173" s="148">
        <v>6</v>
      </c>
      <c r="C173" s="27">
        <v>1</v>
      </c>
      <c r="D173" s="27">
        <v>3</v>
      </c>
      <c r="E173" s="27">
        <v>5</v>
      </c>
      <c r="F173" s="27">
        <v>5</v>
      </c>
      <c r="G173" s="27">
        <v>1</v>
      </c>
      <c r="H173" s="27">
        <v>1</v>
      </c>
      <c r="I173" s="27">
        <v>1</v>
      </c>
      <c r="J173" s="27">
        <v>0</v>
      </c>
      <c r="K173" s="149">
        <v>2</v>
      </c>
      <c r="L173" s="27">
        <v>1</v>
      </c>
      <c r="M173" s="155">
        <v>1</v>
      </c>
      <c r="N173" s="148">
        <v>59</v>
      </c>
      <c r="O173" s="27">
        <v>41</v>
      </c>
      <c r="P173" s="27">
        <v>25</v>
      </c>
      <c r="Q173" s="27">
        <v>18</v>
      </c>
      <c r="R173" s="27">
        <v>22</v>
      </c>
      <c r="S173" s="27">
        <v>13</v>
      </c>
      <c r="T173" s="27">
        <v>18</v>
      </c>
      <c r="U173" s="27">
        <v>15</v>
      </c>
      <c r="V173" s="27">
        <v>16</v>
      </c>
      <c r="W173" s="149">
        <v>16</v>
      </c>
      <c r="X173" s="27">
        <v>12</v>
      </c>
      <c r="Y173" s="155">
        <v>19</v>
      </c>
      <c r="Z173" s="148">
        <v>118</v>
      </c>
      <c r="AA173" s="27">
        <v>121</v>
      </c>
      <c r="AB173" s="27">
        <v>79</v>
      </c>
      <c r="AC173" s="27">
        <v>63</v>
      </c>
      <c r="AD173" s="27">
        <v>68</v>
      </c>
      <c r="AE173" s="27">
        <v>62</v>
      </c>
      <c r="AF173" s="27">
        <v>70</v>
      </c>
      <c r="AG173" s="27">
        <v>63</v>
      </c>
      <c r="AH173" s="27">
        <v>57</v>
      </c>
      <c r="AI173" s="149">
        <v>87</v>
      </c>
      <c r="AJ173" s="27">
        <v>38</v>
      </c>
      <c r="AK173" s="155">
        <v>124</v>
      </c>
      <c r="AL173" s="148">
        <v>338</v>
      </c>
      <c r="AM173" s="27">
        <v>269</v>
      </c>
      <c r="AN173" s="27">
        <v>284</v>
      </c>
      <c r="AO173" s="27">
        <v>263</v>
      </c>
      <c r="AP173" s="27">
        <v>243</v>
      </c>
      <c r="AQ173" s="27">
        <v>190</v>
      </c>
      <c r="AR173" s="27">
        <v>191</v>
      </c>
      <c r="AS173" s="27">
        <v>190</v>
      </c>
      <c r="AT173" s="27">
        <v>260</v>
      </c>
      <c r="AU173" s="149">
        <v>222</v>
      </c>
      <c r="AV173" s="27">
        <v>333</v>
      </c>
      <c r="AW173" s="155">
        <v>314</v>
      </c>
      <c r="AX173" s="148">
        <v>14</v>
      </c>
      <c r="AY173" s="27">
        <v>21</v>
      </c>
      <c r="AZ173" s="27">
        <v>11</v>
      </c>
      <c r="BA173" s="27">
        <v>28</v>
      </c>
      <c r="BB173" s="27">
        <v>16</v>
      </c>
      <c r="BC173" s="27">
        <v>16</v>
      </c>
      <c r="BD173" s="27">
        <v>14</v>
      </c>
      <c r="BE173" s="27">
        <v>20</v>
      </c>
      <c r="BF173" s="27">
        <v>22</v>
      </c>
      <c r="BG173" s="149">
        <v>32</v>
      </c>
      <c r="BH173" s="27">
        <v>25</v>
      </c>
      <c r="BI173" s="155">
        <v>28</v>
      </c>
      <c r="BJ173" s="148">
        <v>0</v>
      </c>
      <c r="BK173" s="27">
        <v>0</v>
      </c>
      <c r="BL173" s="27">
        <v>0</v>
      </c>
      <c r="BM173" s="27">
        <v>0</v>
      </c>
      <c r="BN173" s="27">
        <v>1</v>
      </c>
      <c r="BO173" s="27">
        <v>0</v>
      </c>
      <c r="BP173" s="27">
        <v>0</v>
      </c>
      <c r="BQ173" s="27">
        <v>0</v>
      </c>
      <c r="BR173" s="27">
        <v>0</v>
      </c>
      <c r="BS173" s="149">
        <v>0</v>
      </c>
      <c r="BT173" s="27">
        <v>0</v>
      </c>
      <c r="BU173" s="155">
        <v>0</v>
      </c>
      <c r="BV173" s="148">
        <v>535</v>
      </c>
      <c r="BW173" s="27">
        <v>453</v>
      </c>
      <c r="BX173" s="27">
        <v>402</v>
      </c>
      <c r="BY173" s="27">
        <v>377</v>
      </c>
      <c r="BZ173" s="27">
        <v>355</v>
      </c>
      <c r="CA173" s="27">
        <v>282</v>
      </c>
      <c r="CB173" s="27">
        <v>294</v>
      </c>
      <c r="CC173" s="27">
        <v>289</v>
      </c>
      <c r="CD173" s="27">
        <v>355</v>
      </c>
      <c r="CE173" s="149">
        <v>359</v>
      </c>
      <c r="CF173" s="27">
        <v>409</v>
      </c>
      <c r="CG173" s="160">
        <v>486</v>
      </c>
    </row>
    <row r="174" spans="1:85" x14ac:dyDescent="0.2">
      <c r="A174" s="33" t="s">
        <v>179</v>
      </c>
      <c r="B174" s="148">
        <v>8</v>
      </c>
      <c r="C174" s="27">
        <v>2</v>
      </c>
      <c r="D174" s="27">
        <v>6</v>
      </c>
      <c r="E174" s="27">
        <v>3</v>
      </c>
      <c r="F174" s="27">
        <v>1</v>
      </c>
      <c r="G174" s="27">
        <v>0</v>
      </c>
      <c r="H174" s="27">
        <v>1</v>
      </c>
      <c r="I174" s="27">
        <v>2</v>
      </c>
      <c r="J174" s="27">
        <v>3</v>
      </c>
      <c r="K174" s="149">
        <v>10</v>
      </c>
      <c r="L174" s="27">
        <v>3</v>
      </c>
      <c r="M174" s="155">
        <v>7</v>
      </c>
      <c r="N174" s="148">
        <v>36</v>
      </c>
      <c r="O174" s="27">
        <v>13</v>
      </c>
      <c r="P174" s="27">
        <v>12</v>
      </c>
      <c r="Q174" s="27">
        <v>28</v>
      </c>
      <c r="R174" s="27">
        <v>14</v>
      </c>
      <c r="S174" s="27">
        <v>24</v>
      </c>
      <c r="T174" s="27">
        <v>8</v>
      </c>
      <c r="U174" s="27">
        <v>4</v>
      </c>
      <c r="V174" s="27">
        <v>9</v>
      </c>
      <c r="W174" s="149">
        <v>35</v>
      </c>
      <c r="X174" s="27">
        <v>33</v>
      </c>
      <c r="Y174" s="155">
        <v>40</v>
      </c>
      <c r="Z174" s="148">
        <v>65</v>
      </c>
      <c r="AA174" s="27">
        <v>59</v>
      </c>
      <c r="AB174" s="27">
        <v>31</v>
      </c>
      <c r="AC174" s="27">
        <v>38</v>
      </c>
      <c r="AD174" s="27">
        <v>30</v>
      </c>
      <c r="AE174" s="27">
        <v>32</v>
      </c>
      <c r="AF174" s="27">
        <v>24</v>
      </c>
      <c r="AG174" s="27">
        <v>23</v>
      </c>
      <c r="AH174" s="27">
        <v>23</v>
      </c>
      <c r="AI174" s="149">
        <v>128</v>
      </c>
      <c r="AJ174" s="27">
        <v>87</v>
      </c>
      <c r="AK174" s="155">
        <v>44</v>
      </c>
      <c r="AL174" s="148">
        <v>133</v>
      </c>
      <c r="AM174" s="27">
        <v>155</v>
      </c>
      <c r="AN174" s="27">
        <v>96</v>
      </c>
      <c r="AO174" s="27">
        <v>175</v>
      </c>
      <c r="AP174" s="27">
        <v>118</v>
      </c>
      <c r="AQ174" s="27">
        <v>104</v>
      </c>
      <c r="AR174" s="27">
        <v>104</v>
      </c>
      <c r="AS174" s="27">
        <v>90</v>
      </c>
      <c r="AT174" s="27">
        <v>142</v>
      </c>
      <c r="AU174" s="149">
        <v>261</v>
      </c>
      <c r="AV174" s="27">
        <v>171</v>
      </c>
      <c r="AW174" s="155">
        <v>167</v>
      </c>
      <c r="AX174" s="148">
        <v>6</v>
      </c>
      <c r="AY174" s="27">
        <v>11</v>
      </c>
      <c r="AZ174" s="27">
        <v>5</v>
      </c>
      <c r="BA174" s="27">
        <v>9</v>
      </c>
      <c r="BB174" s="27">
        <v>8</v>
      </c>
      <c r="BC174" s="27">
        <v>8</v>
      </c>
      <c r="BD174" s="27">
        <v>8</v>
      </c>
      <c r="BE174" s="27">
        <v>4</v>
      </c>
      <c r="BF174" s="27">
        <v>69</v>
      </c>
      <c r="BG174" s="149">
        <v>20</v>
      </c>
      <c r="BH174" s="27">
        <v>13</v>
      </c>
      <c r="BI174" s="155">
        <v>14</v>
      </c>
      <c r="BJ174" s="148">
        <v>0</v>
      </c>
      <c r="BK174" s="27">
        <v>0</v>
      </c>
      <c r="BL174" s="27">
        <v>0</v>
      </c>
      <c r="BM174" s="27">
        <v>0</v>
      </c>
      <c r="BN174" s="27">
        <v>0</v>
      </c>
      <c r="BO174" s="27">
        <v>0</v>
      </c>
      <c r="BP174" s="27">
        <v>0</v>
      </c>
      <c r="BQ174" s="27">
        <v>0</v>
      </c>
      <c r="BR174" s="27">
        <v>0</v>
      </c>
      <c r="BS174" s="149">
        <v>0</v>
      </c>
      <c r="BT174" s="27">
        <v>0</v>
      </c>
      <c r="BU174" s="155">
        <v>0</v>
      </c>
      <c r="BV174" s="148">
        <v>248</v>
      </c>
      <c r="BW174" s="27">
        <v>240</v>
      </c>
      <c r="BX174" s="27">
        <v>150</v>
      </c>
      <c r="BY174" s="27">
        <v>253</v>
      </c>
      <c r="BZ174" s="27">
        <v>171</v>
      </c>
      <c r="CA174" s="27">
        <v>168</v>
      </c>
      <c r="CB174" s="27">
        <v>145</v>
      </c>
      <c r="CC174" s="27">
        <v>123</v>
      </c>
      <c r="CD174" s="27">
        <v>246</v>
      </c>
      <c r="CE174" s="149">
        <v>454</v>
      </c>
      <c r="CF174" s="27">
        <v>307</v>
      </c>
      <c r="CG174" s="160">
        <v>272</v>
      </c>
    </row>
    <row r="175" spans="1:85" x14ac:dyDescent="0.2">
      <c r="A175" s="33" t="s">
        <v>178</v>
      </c>
      <c r="B175" s="148">
        <v>9</v>
      </c>
      <c r="C175" s="27">
        <v>7</v>
      </c>
      <c r="D175" s="27">
        <v>11</v>
      </c>
      <c r="E175" s="27">
        <v>3</v>
      </c>
      <c r="F175" s="27">
        <v>0</v>
      </c>
      <c r="G175" s="27">
        <v>3</v>
      </c>
      <c r="H175" s="27">
        <v>2</v>
      </c>
      <c r="I175" s="27">
        <v>6</v>
      </c>
      <c r="J175" s="27">
        <v>2</v>
      </c>
      <c r="K175" s="149">
        <v>3</v>
      </c>
      <c r="L175" s="27">
        <v>5</v>
      </c>
      <c r="M175" s="155">
        <v>6</v>
      </c>
      <c r="N175" s="148">
        <v>27</v>
      </c>
      <c r="O175" s="27">
        <v>41</v>
      </c>
      <c r="P175" s="27">
        <v>33</v>
      </c>
      <c r="Q175" s="27">
        <v>19</v>
      </c>
      <c r="R175" s="27">
        <v>14</v>
      </c>
      <c r="S175" s="27">
        <v>26</v>
      </c>
      <c r="T175" s="27">
        <v>12</v>
      </c>
      <c r="U175" s="27">
        <v>20</v>
      </c>
      <c r="V175" s="27">
        <v>21</v>
      </c>
      <c r="W175" s="149">
        <v>22</v>
      </c>
      <c r="X175" s="27">
        <v>21</v>
      </c>
      <c r="Y175" s="155">
        <v>6</v>
      </c>
      <c r="Z175" s="148">
        <v>64</v>
      </c>
      <c r="AA175" s="27">
        <v>91</v>
      </c>
      <c r="AB175" s="27">
        <v>62</v>
      </c>
      <c r="AC175" s="27">
        <v>48</v>
      </c>
      <c r="AD175" s="27">
        <v>49</v>
      </c>
      <c r="AE175" s="27">
        <v>56</v>
      </c>
      <c r="AF175" s="27">
        <v>50</v>
      </c>
      <c r="AG175" s="27">
        <v>66</v>
      </c>
      <c r="AH175" s="27">
        <v>45</v>
      </c>
      <c r="AI175" s="149">
        <v>138</v>
      </c>
      <c r="AJ175" s="27">
        <v>64</v>
      </c>
      <c r="AK175" s="155">
        <v>81</v>
      </c>
      <c r="AL175" s="148">
        <v>230</v>
      </c>
      <c r="AM175" s="27">
        <v>254</v>
      </c>
      <c r="AN175" s="27">
        <v>187</v>
      </c>
      <c r="AO175" s="27">
        <v>190</v>
      </c>
      <c r="AP175" s="27">
        <v>201</v>
      </c>
      <c r="AQ175" s="27">
        <v>202</v>
      </c>
      <c r="AR175" s="27">
        <v>191</v>
      </c>
      <c r="AS175" s="27">
        <v>180</v>
      </c>
      <c r="AT175" s="27">
        <v>165</v>
      </c>
      <c r="AU175" s="149">
        <v>216</v>
      </c>
      <c r="AV175" s="27">
        <v>420</v>
      </c>
      <c r="AW175" s="155">
        <v>247</v>
      </c>
      <c r="AX175" s="148">
        <v>16</v>
      </c>
      <c r="AY175" s="27">
        <v>17</v>
      </c>
      <c r="AZ175" s="27">
        <v>19</v>
      </c>
      <c r="BA175" s="27">
        <v>17</v>
      </c>
      <c r="BB175" s="27">
        <v>15</v>
      </c>
      <c r="BC175" s="27">
        <v>19</v>
      </c>
      <c r="BD175" s="27">
        <v>28</v>
      </c>
      <c r="BE175" s="27">
        <v>20</v>
      </c>
      <c r="BF175" s="27">
        <v>29</v>
      </c>
      <c r="BG175" s="149">
        <v>28</v>
      </c>
      <c r="BH175" s="27">
        <v>29</v>
      </c>
      <c r="BI175" s="155">
        <v>35</v>
      </c>
      <c r="BJ175" s="148">
        <v>0</v>
      </c>
      <c r="BK175" s="27">
        <v>0</v>
      </c>
      <c r="BL175" s="27">
        <v>0</v>
      </c>
      <c r="BM175" s="27">
        <v>0</v>
      </c>
      <c r="BN175" s="27">
        <v>0</v>
      </c>
      <c r="BO175" s="27">
        <v>0</v>
      </c>
      <c r="BP175" s="27">
        <v>0</v>
      </c>
      <c r="BQ175" s="27">
        <v>0</v>
      </c>
      <c r="BR175" s="27">
        <v>0</v>
      </c>
      <c r="BS175" s="149">
        <v>0</v>
      </c>
      <c r="BT175" s="27">
        <v>0</v>
      </c>
      <c r="BU175" s="155">
        <v>0</v>
      </c>
      <c r="BV175" s="148">
        <v>346</v>
      </c>
      <c r="BW175" s="27">
        <v>410</v>
      </c>
      <c r="BX175" s="27">
        <v>312</v>
      </c>
      <c r="BY175" s="27">
        <v>277</v>
      </c>
      <c r="BZ175" s="27">
        <v>279</v>
      </c>
      <c r="CA175" s="27">
        <v>306</v>
      </c>
      <c r="CB175" s="27">
        <v>283</v>
      </c>
      <c r="CC175" s="27">
        <v>292</v>
      </c>
      <c r="CD175" s="27">
        <v>262</v>
      </c>
      <c r="CE175" s="149">
        <v>407</v>
      </c>
      <c r="CF175" s="27">
        <v>539</v>
      </c>
      <c r="CG175" s="160">
        <v>375</v>
      </c>
    </row>
    <row r="176" spans="1:85" x14ac:dyDescent="0.2">
      <c r="A176" s="33" t="s">
        <v>175</v>
      </c>
      <c r="B176" s="148">
        <v>25</v>
      </c>
      <c r="C176" s="27">
        <v>19</v>
      </c>
      <c r="D176" s="27">
        <v>16</v>
      </c>
      <c r="E176" s="27">
        <v>7</v>
      </c>
      <c r="F176" s="27">
        <v>2</v>
      </c>
      <c r="G176" s="27">
        <v>4</v>
      </c>
      <c r="H176" s="27">
        <v>6</v>
      </c>
      <c r="I176" s="27">
        <v>15</v>
      </c>
      <c r="J176" s="27">
        <v>10</v>
      </c>
      <c r="K176" s="149">
        <v>17</v>
      </c>
      <c r="L176" s="27">
        <v>3</v>
      </c>
      <c r="M176" s="155">
        <v>1</v>
      </c>
      <c r="N176" s="148">
        <v>138</v>
      </c>
      <c r="O176" s="27">
        <v>117</v>
      </c>
      <c r="P176" s="27">
        <v>107</v>
      </c>
      <c r="Q176" s="27">
        <v>93</v>
      </c>
      <c r="R176" s="27">
        <v>84</v>
      </c>
      <c r="S176" s="27">
        <v>59</v>
      </c>
      <c r="T176" s="27">
        <v>57</v>
      </c>
      <c r="U176" s="27">
        <v>66</v>
      </c>
      <c r="V176" s="27">
        <v>76</v>
      </c>
      <c r="W176" s="149">
        <v>91</v>
      </c>
      <c r="X176" s="27">
        <v>69</v>
      </c>
      <c r="Y176" s="155">
        <v>99</v>
      </c>
      <c r="Z176" s="148">
        <v>265</v>
      </c>
      <c r="AA176" s="27">
        <v>238</v>
      </c>
      <c r="AB176" s="27">
        <v>267</v>
      </c>
      <c r="AC176" s="27">
        <v>245</v>
      </c>
      <c r="AD176" s="27">
        <v>267</v>
      </c>
      <c r="AE176" s="27">
        <v>206</v>
      </c>
      <c r="AF176" s="27">
        <v>175</v>
      </c>
      <c r="AG176" s="27">
        <v>173</v>
      </c>
      <c r="AH176" s="27">
        <v>201</v>
      </c>
      <c r="AI176" s="149">
        <v>268</v>
      </c>
      <c r="AJ176" s="27">
        <v>463</v>
      </c>
      <c r="AK176" s="155">
        <v>548</v>
      </c>
      <c r="AL176" s="148">
        <v>746</v>
      </c>
      <c r="AM176" s="27">
        <v>751</v>
      </c>
      <c r="AN176" s="27">
        <v>651</v>
      </c>
      <c r="AO176" s="27">
        <v>722</v>
      </c>
      <c r="AP176" s="27">
        <v>771</v>
      </c>
      <c r="AQ176" s="27">
        <v>776</v>
      </c>
      <c r="AR176" s="27">
        <v>531</v>
      </c>
      <c r="AS176" s="27">
        <v>609</v>
      </c>
      <c r="AT176" s="27">
        <v>2856</v>
      </c>
      <c r="AU176" s="149">
        <v>839</v>
      </c>
      <c r="AV176" s="27">
        <v>1071</v>
      </c>
      <c r="AW176" s="155">
        <v>768</v>
      </c>
      <c r="AX176" s="148">
        <v>47</v>
      </c>
      <c r="AY176" s="27">
        <v>40</v>
      </c>
      <c r="AZ176" s="27">
        <v>53</v>
      </c>
      <c r="BA176" s="27">
        <v>53</v>
      </c>
      <c r="BB176" s="27">
        <v>62</v>
      </c>
      <c r="BC176" s="27">
        <v>58</v>
      </c>
      <c r="BD176" s="27">
        <v>45</v>
      </c>
      <c r="BE176" s="27">
        <v>59</v>
      </c>
      <c r="BF176" s="27">
        <v>46</v>
      </c>
      <c r="BG176" s="149">
        <v>78</v>
      </c>
      <c r="BH176" s="27">
        <v>84</v>
      </c>
      <c r="BI176" s="155">
        <v>71</v>
      </c>
      <c r="BJ176" s="148">
        <v>0</v>
      </c>
      <c r="BK176" s="27">
        <v>0</v>
      </c>
      <c r="BL176" s="27">
        <v>0</v>
      </c>
      <c r="BM176" s="27">
        <v>0</v>
      </c>
      <c r="BN176" s="27">
        <v>1</v>
      </c>
      <c r="BO176" s="27">
        <v>0</v>
      </c>
      <c r="BP176" s="27">
        <v>0</v>
      </c>
      <c r="BQ176" s="27">
        <v>0</v>
      </c>
      <c r="BR176" s="27">
        <v>0</v>
      </c>
      <c r="BS176" s="149">
        <v>0</v>
      </c>
      <c r="BT176" s="27">
        <v>0</v>
      </c>
      <c r="BU176" s="155">
        <v>0</v>
      </c>
      <c r="BV176" s="148">
        <v>1221</v>
      </c>
      <c r="BW176" s="27">
        <v>1165</v>
      </c>
      <c r="BX176" s="27">
        <v>1094</v>
      </c>
      <c r="BY176" s="27">
        <v>1120</v>
      </c>
      <c r="BZ176" s="27">
        <v>1187</v>
      </c>
      <c r="CA176" s="27">
        <v>1103</v>
      </c>
      <c r="CB176" s="27">
        <v>814</v>
      </c>
      <c r="CC176" s="27">
        <v>922</v>
      </c>
      <c r="CD176" s="27">
        <v>3189</v>
      </c>
      <c r="CE176" s="149">
        <v>1293</v>
      </c>
      <c r="CF176" s="27">
        <v>1690</v>
      </c>
      <c r="CG176" s="160">
        <v>1487</v>
      </c>
    </row>
    <row r="177" spans="1:85" x14ac:dyDescent="0.2">
      <c r="A177" s="33" t="s">
        <v>237</v>
      </c>
      <c r="B177" s="148">
        <v>0</v>
      </c>
      <c r="C177" s="27">
        <v>1</v>
      </c>
      <c r="D177" s="27">
        <v>2</v>
      </c>
      <c r="E177" s="27">
        <v>6</v>
      </c>
      <c r="F177" s="27">
        <v>0</v>
      </c>
      <c r="G177" s="27">
        <v>0</v>
      </c>
      <c r="H177" s="27">
        <v>0</v>
      </c>
      <c r="I177" s="27">
        <v>0</v>
      </c>
      <c r="J177" s="27">
        <v>0</v>
      </c>
      <c r="K177" s="149">
        <v>0</v>
      </c>
      <c r="L177" s="27">
        <v>0</v>
      </c>
      <c r="M177" s="155"/>
      <c r="N177" s="148">
        <v>6</v>
      </c>
      <c r="O177" s="27">
        <v>5</v>
      </c>
      <c r="P177" s="27">
        <v>13</v>
      </c>
      <c r="Q177" s="27">
        <v>5</v>
      </c>
      <c r="R177" s="27">
        <v>5</v>
      </c>
      <c r="S177" s="27">
        <v>2</v>
      </c>
      <c r="T177" s="27">
        <v>0</v>
      </c>
      <c r="U177" s="27">
        <v>3</v>
      </c>
      <c r="V177" s="27">
        <v>0</v>
      </c>
      <c r="W177" s="149">
        <v>0</v>
      </c>
      <c r="X177" s="27">
        <v>0</v>
      </c>
      <c r="Y177" s="155">
        <v>2</v>
      </c>
      <c r="Z177" s="148">
        <v>24</v>
      </c>
      <c r="AA177" s="27">
        <v>21</v>
      </c>
      <c r="AB177" s="27">
        <v>23</v>
      </c>
      <c r="AC177" s="27">
        <v>36</v>
      </c>
      <c r="AD177" s="27">
        <v>22</v>
      </c>
      <c r="AE177" s="27">
        <v>7</v>
      </c>
      <c r="AF177" s="27">
        <v>8</v>
      </c>
      <c r="AG177" s="27">
        <v>13</v>
      </c>
      <c r="AH177" s="27">
        <v>16</v>
      </c>
      <c r="AI177" s="149">
        <v>5</v>
      </c>
      <c r="AJ177" s="27">
        <v>16</v>
      </c>
      <c r="AK177" s="155">
        <v>19</v>
      </c>
      <c r="AL177" s="148">
        <v>99</v>
      </c>
      <c r="AM177" s="27">
        <v>62</v>
      </c>
      <c r="AN177" s="27">
        <v>67</v>
      </c>
      <c r="AO177" s="27">
        <v>50</v>
      </c>
      <c r="AP177" s="27">
        <v>63</v>
      </c>
      <c r="AQ177" s="27">
        <v>53</v>
      </c>
      <c r="AR177" s="27">
        <v>54</v>
      </c>
      <c r="AS177" s="27">
        <v>43</v>
      </c>
      <c r="AT177" s="27">
        <v>32</v>
      </c>
      <c r="AU177" s="149">
        <v>31</v>
      </c>
      <c r="AV177" s="27">
        <v>172</v>
      </c>
      <c r="AW177" s="155">
        <v>72</v>
      </c>
      <c r="AX177" s="148">
        <v>11</v>
      </c>
      <c r="AY177" s="27">
        <v>4</v>
      </c>
      <c r="AZ177" s="27">
        <v>5</v>
      </c>
      <c r="BA177" s="27">
        <v>1</v>
      </c>
      <c r="BB177" s="27">
        <v>5</v>
      </c>
      <c r="BC177" s="27">
        <v>5</v>
      </c>
      <c r="BD177" s="27">
        <v>1</v>
      </c>
      <c r="BE177" s="27">
        <v>3</v>
      </c>
      <c r="BF177" s="27">
        <v>5</v>
      </c>
      <c r="BG177" s="149">
        <v>4</v>
      </c>
      <c r="BH177" s="27">
        <v>14</v>
      </c>
      <c r="BI177" s="155">
        <v>3</v>
      </c>
      <c r="BJ177" s="148">
        <v>0</v>
      </c>
      <c r="BK177" s="27">
        <v>0</v>
      </c>
      <c r="BL177" s="27">
        <v>0</v>
      </c>
      <c r="BM177" s="27">
        <v>0</v>
      </c>
      <c r="BN177" s="27">
        <v>0</v>
      </c>
      <c r="BO177" s="27">
        <v>1</v>
      </c>
      <c r="BP177" s="27">
        <v>0</v>
      </c>
      <c r="BQ177" s="27">
        <v>0</v>
      </c>
      <c r="BR177" s="27">
        <v>0</v>
      </c>
      <c r="BS177" s="149">
        <v>0</v>
      </c>
      <c r="BT177" s="27">
        <v>0</v>
      </c>
      <c r="BU177" s="155">
        <v>0</v>
      </c>
      <c r="BV177" s="148">
        <v>140</v>
      </c>
      <c r="BW177" s="27">
        <v>93</v>
      </c>
      <c r="BX177" s="27">
        <v>110</v>
      </c>
      <c r="BY177" s="27">
        <v>98</v>
      </c>
      <c r="BZ177" s="27">
        <v>95</v>
      </c>
      <c r="CA177" s="27">
        <v>68</v>
      </c>
      <c r="CB177" s="27">
        <v>63</v>
      </c>
      <c r="CC177" s="27">
        <v>62</v>
      </c>
      <c r="CD177" s="27">
        <v>53</v>
      </c>
      <c r="CE177" s="149">
        <v>40</v>
      </c>
      <c r="CF177" s="27">
        <v>202</v>
      </c>
      <c r="CG177" s="160">
        <v>96</v>
      </c>
    </row>
    <row r="178" spans="1:85" ht="13.5" thickBot="1" x14ac:dyDescent="0.25">
      <c r="A178" s="34" t="s">
        <v>180</v>
      </c>
      <c r="B178" s="150">
        <v>0</v>
      </c>
      <c r="C178" s="151">
        <v>1</v>
      </c>
      <c r="D178" s="151">
        <v>4</v>
      </c>
      <c r="E178" s="151">
        <v>3</v>
      </c>
      <c r="F178" s="151">
        <v>1</v>
      </c>
      <c r="G178" s="151">
        <v>1</v>
      </c>
      <c r="H178" s="151">
        <v>0</v>
      </c>
      <c r="I178" s="151">
        <v>1</v>
      </c>
      <c r="J178" s="151">
        <v>0</v>
      </c>
      <c r="K178" s="152">
        <v>4</v>
      </c>
      <c r="L178" s="151">
        <v>1</v>
      </c>
      <c r="M178" s="156"/>
      <c r="N178" s="150">
        <v>34</v>
      </c>
      <c r="O178" s="151">
        <v>19</v>
      </c>
      <c r="P178" s="151">
        <v>18</v>
      </c>
      <c r="Q178" s="151">
        <v>21</v>
      </c>
      <c r="R178" s="151">
        <v>18</v>
      </c>
      <c r="S178" s="151">
        <v>9</v>
      </c>
      <c r="T178" s="151">
        <v>9</v>
      </c>
      <c r="U178" s="151">
        <v>14</v>
      </c>
      <c r="V178" s="151">
        <v>12</v>
      </c>
      <c r="W178" s="152">
        <v>5</v>
      </c>
      <c r="X178" s="151">
        <v>4</v>
      </c>
      <c r="Y178" s="156">
        <v>4</v>
      </c>
      <c r="Z178" s="150">
        <v>37</v>
      </c>
      <c r="AA178" s="151">
        <v>52</v>
      </c>
      <c r="AB178" s="151">
        <v>38</v>
      </c>
      <c r="AC178" s="151">
        <v>37</v>
      </c>
      <c r="AD178" s="151">
        <v>36</v>
      </c>
      <c r="AE178" s="151">
        <v>34</v>
      </c>
      <c r="AF178" s="151">
        <v>57</v>
      </c>
      <c r="AG178" s="151">
        <v>32</v>
      </c>
      <c r="AH178" s="151">
        <v>33</v>
      </c>
      <c r="AI178" s="152">
        <v>36</v>
      </c>
      <c r="AJ178" s="151">
        <v>36</v>
      </c>
      <c r="AK178" s="156">
        <v>130</v>
      </c>
      <c r="AL178" s="150">
        <v>131</v>
      </c>
      <c r="AM178" s="151">
        <v>145</v>
      </c>
      <c r="AN178" s="151">
        <v>103</v>
      </c>
      <c r="AO178" s="151">
        <v>88</v>
      </c>
      <c r="AP178" s="151">
        <v>103</v>
      </c>
      <c r="AQ178" s="151">
        <v>81</v>
      </c>
      <c r="AR178" s="151">
        <v>104</v>
      </c>
      <c r="AS178" s="151">
        <v>85</v>
      </c>
      <c r="AT178" s="151">
        <v>78</v>
      </c>
      <c r="AU178" s="152">
        <v>102</v>
      </c>
      <c r="AV178" s="151">
        <v>120</v>
      </c>
      <c r="AW178" s="156">
        <v>99</v>
      </c>
      <c r="AX178" s="150">
        <v>7</v>
      </c>
      <c r="AY178" s="151">
        <v>4</v>
      </c>
      <c r="AZ178" s="151">
        <v>5</v>
      </c>
      <c r="BA178" s="151">
        <v>3</v>
      </c>
      <c r="BB178" s="151">
        <v>7</v>
      </c>
      <c r="BC178" s="151">
        <v>6</v>
      </c>
      <c r="BD178" s="151">
        <v>13</v>
      </c>
      <c r="BE178" s="151">
        <v>7</v>
      </c>
      <c r="BF178" s="151">
        <v>2</v>
      </c>
      <c r="BG178" s="152">
        <v>11</v>
      </c>
      <c r="BH178" s="151">
        <v>9</v>
      </c>
      <c r="BI178" s="156">
        <v>10</v>
      </c>
      <c r="BJ178" s="150">
        <v>0</v>
      </c>
      <c r="BK178" s="151">
        <v>0</v>
      </c>
      <c r="BL178" s="151">
        <v>0</v>
      </c>
      <c r="BM178" s="151">
        <v>0</v>
      </c>
      <c r="BN178" s="151">
        <v>0</v>
      </c>
      <c r="BO178" s="151">
        <v>0</v>
      </c>
      <c r="BP178" s="151">
        <v>0</v>
      </c>
      <c r="BQ178" s="151">
        <v>0</v>
      </c>
      <c r="BR178" s="151">
        <v>0</v>
      </c>
      <c r="BS178" s="152">
        <v>0</v>
      </c>
      <c r="BT178" s="151">
        <v>0</v>
      </c>
      <c r="BU178" s="156">
        <v>0</v>
      </c>
      <c r="BV178" s="150">
        <v>209</v>
      </c>
      <c r="BW178" s="151">
        <v>221</v>
      </c>
      <c r="BX178" s="151">
        <v>168</v>
      </c>
      <c r="BY178" s="151">
        <v>152</v>
      </c>
      <c r="BZ178" s="151">
        <v>165</v>
      </c>
      <c r="CA178" s="151">
        <v>131</v>
      </c>
      <c r="CB178" s="151">
        <v>183</v>
      </c>
      <c r="CC178" s="151">
        <v>139</v>
      </c>
      <c r="CD178" s="151">
        <v>125</v>
      </c>
      <c r="CE178" s="152">
        <v>158</v>
      </c>
      <c r="CF178" s="151">
        <v>170</v>
      </c>
      <c r="CG178" s="161">
        <v>243</v>
      </c>
    </row>
    <row r="179" spans="1:85" s="24" customFormat="1" x14ac:dyDescent="0.2">
      <c r="A179" s="32" t="s">
        <v>214</v>
      </c>
      <c r="B179" s="49">
        <v>95</v>
      </c>
      <c r="C179" s="50">
        <v>95</v>
      </c>
      <c r="D179" s="50">
        <v>72</v>
      </c>
      <c r="E179" s="50">
        <v>66</v>
      </c>
      <c r="F179" s="50">
        <v>34</v>
      </c>
      <c r="G179" s="50">
        <v>9</v>
      </c>
      <c r="H179" s="50">
        <v>6</v>
      </c>
      <c r="I179" s="50">
        <v>18</v>
      </c>
      <c r="J179" s="50">
        <v>10</v>
      </c>
      <c r="K179" s="147">
        <v>43</v>
      </c>
      <c r="L179" s="50">
        <v>37</v>
      </c>
      <c r="M179" s="154">
        <v>27</v>
      </c>
      <c r="N179" s="49">
        <v>370</v>
      </c>
      <c r="O179" s="50">
        <v>357</v>
      </c>
      <c r="P179" s="50">
        <v>333</v>
      </c>
      <c r="Q179" s="50">
        <v>351</v>
      </c>
      <c r="R179" s="50">
        <v>290</v>
      </c>
      <c r="S179" s="50">
        <v>184</v>
      </c>
      <c r="T179" s="50">
        <v>172</v>
      </c>
      <c r="U179" s="50">
        <v>180</v>
      </c>
      <c r="V179" s="50">
        <v>168</v>
      </c>
      <c r="W179" s="147">
        <v>295</v>
      </c>
      <c r="X179" s="50">
        <v>283</v>
      </c>
      <c r="Y179" s="154">
        <v>157</v>
      </c>
      <c r="Z179" s="49">
        <v>745</v>
      </c>
      <c r="AA179" s="50">
        <v>759</v>
      </c>
      <c r="AB179" s="50">
        <v>730</v>
      </c>
      <c r="AC179" s="50">
        <v>711</v>
      </c>
      <c r="AD179" s="50">
        <v>670</v>
      </c>
      <c r="AE179" s="50">
        <v>564</v>
      </c>
      <c r="AF179" s="50">
        <v>572</v>
      </c>
      <c r="AG179" s="50">
        <v>610</v>
      </c>
      <c r="AH179" s="50">
        <v>527</v>
      </c>
      <c r="AI179" s="147">
        <v>694</v>
      </c>
      <c r="AJ179" s="50">
        <v>785</v>
      </c>
      <c r="AK179" s="154">
        <v>745</v>
      </c>
      <c r="AL179" s="49">
        <v>2302</v>
      </c>
      <c r="AM179" s="50">
        <v>2273</v>
      </c>
      <c r="AN179" s="50">
        <v>2276</v>
      </c>
      <c r="AO179" s="50">
        <v>1974</v>
      </c>
      <c r="AP179" s="50">
        <v>1824</v>
      </c>
      <c r="AQ179" s="50">
        <v>1854</v>
      </c>
      <c r="AR179" s="50">
        <v>1864</v>
      </c>
      <c r="AS179" s="50">
        <v>1785</v>
      </c>
      <c r="AT179" s="50">
        <v>1926</v>
      </c>
      <c r="AU179" s="147">
        <v>3094</v>
      </c>
      <c r="AV179" s="50">
        <v>2791</v>
      </c>
      <c r="AW179" s="154">
        <v>2737</v>
      </c>
      <c r="AX179" s="49">
        <v>123</v>
      </c>
      <c r="AY179" s="50">
        <v>151</v>
      </c>
      <c r="AZ179" s="50">
        <v>140</v>
      </c>
      <c r="BA179" s="50">
        <v>148</v>
      </c>
      <c r="BB179" s="50">
        <v>135</v>
      </c>
      <c r="BC179" s="50">
        <v>181</v>
      </c>
      <c r="BD179" s="50">
        <v>212</v>
      </c>
      <c r="BE179" s="50">
        <v>209</v>
      </c>
      <c r="BF179" s="50">
        <v>225</v>
      </c>
      <c r="BG179" s="147">
        <v>287</v>
      </c>
      <c r="BH179" s="50">
        <v>287</v>
      </c>
      <c r="BI179" s="154">
        <v>344</v>
      </c>
      <c r="BJ179" s="49">
        <v>0</v>
      </c>
      <c r="BK179" s="50">
        <v>0</v>
      </c>
      <c r="BL179" s="50">
        <v>0</v>
      </c>
      <c r="BM179" s="50">
        <v>0</v>
      </c>
      <c r="BN179" s="50">
        <v>1</v>
      </c>
      <c r="BO179" s="50">
        <v>0</v>
      </c>
      <c r="BP179" s="50">
        <v>0</v>
      </c>
      <c r="BQ179" s="50">
        <v>0</v>
      </c>
      <c r="BR179" s="50">
        <v>0</v>
      </c>
      <c r="BS179" s="147">
        <v>0</v>
      </c>
      <c r="BT179" s="50">
        <v>0</v>
      </c>
      <c r="BU179" s="154">
        <v>0</v>
      </c>
      <c r="BV179" s="49">
        <v>3635</v>
      </c>
      <c r="BW179" s="50">
        <v>3635</v>
      </c>
      <c r="BX179" s="50">
        <v>3551</v>
      </c>
      <c r="BY179" s="50">
        <v>3250</v>
      </c>
      <c r="BZ179" s="50">
        <v>2954</v>
      </c>
      <c r="CA179" s="50">
        <v>2792</v>
      </c>
      <c r="CB179" s="50">
        <v>2826</v>
      </c>
      <c r="CC179" s="50">
        <v>2802</v>
      </c>
      <c r="CD179" s="50">
        <v>2856</v>
      </c>
      <c r="CE179" s="147">
        <v>4413</v>
      </c>
      <c r="CF179" s="50">
        <v>4183</v>
      </c>
      <c r="CG179" s="159">
        <v>4010</v>
      </c>
    </row>
    <row r="180" spans="1:85" x14ac:dyDescent="0.2">
      <c r="A180" s="33" t="s">
        <v>185</v>
      </c>
      <c r="B180" s="148">
        <v>13</v>
      </c>
      <c r="C180" s="27">
        <v>16</v>
      </c>
      <c r="D180" s="27">
        <v>13</v>
      </c>
      <c r="E180" s="27">
        <v>6</v>
      </c>
      <c r="F180" s="27">
        <v>10</v>
      </c>
      <c r="G180" s="27">
        <v>2</v>
      </c>
      <c r="H180" s="27">
        <v>1</v>
      </c>
      <c r="I180" s="27">
        <v>3</v>
      </c>
      <c r="J180" s="27">
        <v>0</v>
      </c>
      <c r="K180" s="149">
        <v>1</v>
      </c>
      <c r="L180" s="27">
        <v>1</v>
      </c>
      <c r="M180" s="155">
        <v>2</v>
      </c>
      <c r="N180" s="148">
        <v>58</v>
      </c>
      <c r="O180" s="27">
        <v>70</v>
      </c>
      <c r="P180" s="27">
        <v>46</v>
      </c>
      <c r="Q180" s="27">
        <v>56</v>
      </c>
      <c r="R180" s="27">
        <v>49</v>
      </c>
      <c r="S180" s="27">
        <v>33</v>
      </c>
      <c r="T180" s="27">
        <v>26</v>
      </c>
      <c r="U180" s="27">
        <v>11</v>
      </c>
      <c r="V180" s="27">
        <v>33</v>
      </c>
      <c r="W180" s="149">
        <v>57</v>
      </c>
      <c r="X180" s="27">
        <v>35</v>
      </c>
      <c r="Y180" s="155">
        <v>39</v>
      </c>
      <c r="Z180" s="148">
        <v>99</v>
      </c>
      <c r="AA180" s="27">
        <v>116</v>
      </c>
      <c r="AB180" s="27">
        <v>141</v>
      </c>
      <c r="AC180" s="27">
        <v>111</v>
      </c>
      <c r="AD180" s="27">
        <v>97</v>
      </c>
      <c r="AE180" s="27">
        <v>74</v>
      </c>
      <c r="AF180" s="27">
        <v>87</v>
      </c>
      <c r="AG180" s="27">
        <v>86</v>
      </c>
      <c r="AH180" s="27">
        <v>62</v>
      </c>
      <c r="AI180" s="149">
        <v>83</v>
      </c>
      <c r="AJ180" s="27">
        <v>119</v>
      </c>
      <c r="AK180" s="155">
        <v>83</v>
      </c>
      <c r="AL180" s="148">
        <v>375</v>
      </c>
      <c r="AM180" s="27">
        <v>364</v>
      </c>
      <c r="AN180" s="27">
        <v>413</v>
      </c>
      <c r="AO180" s="27">
        <v>329</v>
      </c>
      <c r="AP180" s="27">
        <v>295</v>
      </c>
      <c r="AQ180" s="27">
        <v>297</v>
      </c>
      <c r="AR180" s="27">
        <v>261</v>
      </c>
      <c r="AS180" s="27">
        <v>220</v>
      </c>
      <c r="AT180" s="27">
        <v>221</v>
      </c>
      <c r="AU180" s="149">
        <v>232</v>
      </c>
      <c r="AV180" s="27">
        <v>259</v>
      </c>
      <c r="AW180" s="155">
        <v>222</v>
      </c>
      <c r="AX180" s="148">
        <v>20</v>
      </c>
      <c r="AY180" s="27">
        <v>19</v>
      </c>
      <c r="AZ180" s="27">
        <v>14</v>
      </c>
      <c r="BA180" s="27">
        <v>25</v>
      </c>
      <c r="BB180" s="27">
        <v>22</v>
      </c>
      <c r="BC180" s="27">
        <v>33</v>
      </c>
      <c r="BD180" s="27">
        <v>28</v>
      </c>
      <c r="BE180" s="27">
        <v>23</v>
      </c>
      <c r="BF180" s="27">
        <v>22</v>
      </c>
      <c r="BG180" s="149">
        <v>29</v>
      </c>
      <c r="BH180" s="27">
        <v>27</v>
      </c>
      <c r="BI180" s="155">
        <v>54</v>
      </c>
      <c r="BJ180" s="148">
        <v>0</v>
      </c>
      <c r="BK180" s="27">
        <v>0</v>
      </c>
      <c r="BL180" s="27">
        <v>0</v>
      </c>
      <c r="BM180" s="27">
        <v>0</v>
      </c>
      <c r="BN180" s="27">
        <v>0</v>
      </c>
      <c r="BO180" s="27">
        <v>0</v>
      </c>
      <c r="BP180" s="27">
        <v>0</v>
      </c>
      <c r="BQ180" s="27">
        <v>0</v>
      </c>
      <c r="BR180" s="27">
        <v>0</v>
      </c>
      <c r="BS180" s="149">
        <v>0</v>
      </c>
      <c r="BT180" s="27">
        <v>0</v>
      </c>
      <c r="BU180" s="155">
        <v>0</v>
      </c>
      <c r="BV180" s="148">
        <v>565</v>
      </c>
      <c r="BW180" s="27">
        <v>585</v>
      </c>
      <c r="BX180" s="27">
        <v>627</v>
      </c>
      <c r="BY180" s="27">
        <v>527</v>
      </c>
      <c r="BZ180" s="27">
        <v>473</v>
      </c>
      <c r="CA180" s="27">
        <v>439</v>
      </c>
      <c r="CB180" s="27">
        <v>403</v>
      </c>
      <c r="CC180" s="27">
        <v>343</v>
      </c>
      <c r="CD180" s="27">
        <v>338</v>
      </c>
      <c r="CE180" s="149">
        <v>402</v>
      </c>
      <c r="CF180" s="27">
        <v>441</v>
      </c>
      <c r="CG180" s="160">
        <v>400</v>
      </c>
    </row>
    <row r="181" spans="1:85" x14ac:dyDescent="0.2">
      <c r="A181" s="33" t="s">
        <v>51</v>
      </c>
      <c r="B181" s="148">
        <v>6</v>
      </c>
      <c r="C181" s="27">
        <v>1</v>
      </c>
      <c r="D181" s="27">
        <v>2</v>
      </c>
      <c r="E181" s="27">
        <v>1</v>
      </c>
      <c r="F181" s="27">
        <v>0</v>
      </c>
      <c r="G181" s="27">
        <v>0</v>
      </c>
      <c r="H181" s="27">
        <v>0</v>
      </c>
      <c r="I181" s="27">
        <v>0</v>
      </c>
      <c r="J181" s="27">
        <v>0</v>
      </c>
      <c r="K181" s="149">
        <v>4</v>
      </c>
      <c r="L181" s="27">
        <v>1</v>
      </c>
      <c r="M181" s="155">
        <v>2</v>
      </c>
      <c r="N181" s="148">
        <v>37</v>
      </c>
      <c r="O181" s="27">
        <v>53</v>
      </c>
      <c r="P181" s="27">
        <v>42</v>
      </c>
      <c r="Q181" s="27">
        <v>26</v>
      </c>
      <c r="R181" s="27">
        <v>15</v>
      </c>
      <c r="S181" s="27">
        <v>8</v>
      </c>
      <c r="T181" s="27">
        <v>11</v>
      </c>
      <c r="U181" s="27">
        <v>19</v>
      </c>
      <c r="V181" s="27">
        <v>6</v>
      </c>
      <c r="W181" s="149">
        <v>16</v>
      </c>
      <c r="X181" s="27">
        <v>9</v>
      </c>
      <c r="Y181" s="155">
        <v>9</v>
      </c>
      <c r="Z181" s="148">
        <v>90</v>
      </c>
      <c r="AA181" s="27">
        <v>103</v>
      </c>
      <c r="AB181" s="27">
        <v>63</v>
      </c>
      <c r="AC181" s="27">
        <v>46</v>
      </c>
      <c r="AD181" s="27">
        <v>34</v>
      </c>
      <c r="AE181" s="27">
        <v>35</v>
      </c>
      <c r="AF181" s="27">
        <v>42</v>
      </c>
      <c r="AG181" s="27">
        <v>86</v>
      </c>
      <c r="AH181" s="27">
        <v>31</v>
      </c>
      <c r="AI181" s="149">
        <v>31</v>
      </c>
      <c r="AJ181" s="27">
        <v>55</v>
      </c>
      <c r="AK181" s="155">
        <v>118</v>
      </c>
      <c r="AL181" s="148">
        <v>179</v>
      </c>
      <c r="AM181" s="27">
        <v>190</v>
      </c>
      <c r="AN181" s="27">
        <v>155</v>
      </c>
      <c r="AO181" s="27">
        <v>153</v>
      </c>
      <c r="AP181" s="27">
        <v>131</v>
      </c>
      <c r="AQ181" s="27">
        <v>159</v>
      </c>
      <c r="AR181" s="27">
        <v>179</v>
      </c>
      <c r="AS181" s="27">
        <v>203</v>
      </c>
      <c r="AT181" s="27">
        <v>185</v>
      </c>
      <c r="AU181" s="149">
        <v>200</v>
      </c>
      <c r="AV181" s="27">
        <v>198</v>
      </c>
      <c r="AW181" s="155">
        <v>339</v>
      </c>
      <c r="AX181" s="148">
        <v>9</v>
      </c>
      <c r="AY181" s="27">
        <v>13</v>
      </c>
      <c r="AZ181" s="27">
        <v>8</v>
      </c>
      <c r="BA181" s="27">
        <v>11</v>
      </c>
      <c r="BB181" s="27">
        <v>14</v>
      </c>
      <c r="BC181" s="27">
        <v>18</v>
      </c>
      <c r="BD181" s="27">
        <v>26</v>
      </c>
      <c r="BE181" s="27">
        <v>28</v>
      </c>
      <c r="BF181" s="27">
        <v>44</v>
      </c>
      <c r="BG181" s="149">
        <v>26</v>
      </c>
      <c r="BH181" s="27">
        <v>35</v>
      </c>
      <c r="BI181" s="155">
        <v>32</v>
      </c>
      <c r="BJ181" s="148">
        <v>0</v>
      </c>
      <c r="BK181" s="27">
        <v>0</v>
      </c>
      <c r="BL181" s="27">
        <v>0</v>
      </c>
      <c r="BM181" s="27">
        <v>0</v>
      </c>
      <c r="BN181" s="27">
        <v>0</v>
      </c>
      <c r="BO181" s="27">
        <v>0</v>
      </c>
      <c r="BP181" s="27">
        <v>0</v>
      </c>
      <c r="BQ181" s="27">
        <v>0</v>
      </c>
      <c r="BR181" s="27">
        <v>0</v>
      </c>
      <c r="BS181" s="149">
        <v>0</v>
      </c>
      <c r="BT181" s="27">
        <v>0</v>
      </c>
      <c r="BU181" s="155">
        <v>0</v>
      </c>
      <c r="BV181" s="148">
        <v>321</v>
      </c>
      <c r="BW181" s="27">
        <v>360</v>
      </c>
      <c r="BX181" s="27">
        <v>270</v>
      </c>
      <c r="BY181" s="27">
        <v>237</v>
      </c>
      <c r="BZ181" s="27">
        <v>194</v>
      </c>
      <c r="CA181" s="27">
        <v>220</v>
      </c>
      <c r="CB181" s="27">
        <v>258</v>
      </c>
      <c r="CC181" s="27">
        <v>336</v>
      </c>
      <c r="CD181" s="27">
        <v>266</v>
      </c>
      <c r="CE181" s="149">
        <v>277</v>
      </c>
      <c r="CF181" s="27">
        <v>298</v>
      </c>
      <c r="CG181" s="160">
        <v>500</v>
      </c>
    </row>
    <row r="182" spans="1:85" x14ac:dyDescent="0.2">
      <c r="A182" s="33" t="s">
        <v>186</v>
      </c>
      <c r="B182" s="148">
        <v>2</v>
      </c>
      <c r="C182" s="27">
        <v>2</v>
      </c>
      <c r="D182" s="27">
        <v>4</v>
      </c>
      <c r="E182" s="27">
        <v>0</v>
      </c>
      <c r="F182" s="27">
        <v>2</v>
      </c>
      <c r="G182" s="27">
        <v>0</v>
      </c>
      <c r="H182" s="27">
        <v>0</v>
      </c>
      <c r="I182" s="27">
        <v>0</v>
      </c>
      <c r="J182" s="27">
        <v>1</v>
      </c>
      <c r="K182" s="149">
        <v>14</v>
      </c>
      <c r="L182" s="27">
        <v>2</v>
      </c>
      <c r="M182" s="155">
        <v>4</v>
      </c>
      <c r="N182" s="148">
        <v>42</v>
      </c>
      <c r="O182" s="27">
        <v>21</v>
      </c>
      <c r="P182" s="27">
        <v>42</v>
      </c>
      <c r="Q182" s="27">
        <v>20</v>
      </c>
      <c r="R182" s="27">
        <v>31</v>
      </c>
      <c r="S182" s="27">
        <v>9</v>
      </c>
      <c r="T182" s="27">
        <v>14</v>
      </c>
      <c r="U182" s="27">
        <v>3</v>
      </c>
      <c r="V182" s="27">
        <v>14</v>
      </c>
      <c r="W182" s="149">
        <v>33</v>
      </c>
      <c r="X182" s="27">
        <v>10</v>
      </c>
      <c r="Y182" s="155">
        <v>13</v>
      </c>
      <c r="Z182" s="148">
        <v>69</v>
      </c>
      <c r="AA182" s="27">
        <v>74</v>
      </c>
      <c r="AB182" s="27">
        <v>50</v>
      </c>
      <c r="AC182" s="27">
        <v>62</v>
      </c>
      <c r="AD182" s="27">
        <v>68</v>
      </c>
      <c r="AE182" s="27">
        <v>51</v>
      </c>
      <c r="AF182" s="27">
        <v>43</v>
      </c>
      <c r="AG182" s="27">
        <v>61</v>
      </c>
      <c r="AH182" s="27">
        <v>51</v>
      </c>
      <c r="AI182" s="149">
        <v>91</v>
      </c>
      <c r="AJ182" s="27">
        <v>74</v>
      </c>
      <c r="AK182" s="155">
        <v>50</v>
      </c>
      <c r="AL182" s="148">
        <v>207</v>
      </c>
      <c r="AM182" s="27">
        <v>192</v>
      </c>
      <c r="AN182" s="27">
        <v>171</v>
      </c>
      <c r="AO182" s="27">
        <v>196</v>
      </c>
      <c r="AP182" s="27">
        <v>222</v>
      </c>
      <c r="AQ182" s="27">
        <v>194</v>
      </c>
      <c r="AR182" s="27">
        <v>200</v>
      </c>
      <c r="AS182" s="27">
        <v>237</v>
      </c>
      <c r="AT182" s="27">
        <v>263</v>
      </c>
      <c r="AU182" s="149">
        <v>343</v>
      </c>
      <c r="AV182" s="27">
        <v>296</v>
      </c>
      <c r="AW182" s="155">
        <v>440</v>
      </c>
      <c r="AX182" s="148">
        <v>14</v>
      </c>
      <c r="AY182" s="27">
        <v>26</v>
      </c>
      <c r="AZ182" s="27">
        <v>25</v>
      </c>
      <c r="BA182" s="27">
        <v>21</v>
      </c>
      <c r="BB182" s="27">
        <v>27</v>
      </c>
      <c r="BC182" s="27">
        <v>29</v>
      </c>
      <c r="BD182" s="27">
        <v>28</v>
      </c>
      <c r="BE182" s="27">
        <v>26</v>
      </c>
      <c r="BF182" s="27">
        <v>34</v>
      </c>
      <c r="BG182" s="149">
        <v>33</v>
      </c>
      <c r="BH182" s="27">
        <v>32</v>
      </c>
      <c r="BI182" s="155">
        <v>95</v>
      </c>
      <c r="BJ182" s="148">
        <v>0</v>
      </c>
      <c r="BK182" s="27">
        <v>0</v>
      </c>
      <c r="BL182" s="27">
        <v>0</v>
      </c>
      <c r="BM182" s="27">
        <v>0</v>
      </c>
      <c r="BN182" s="27">
        <v>0</v>
      </c>
      <c r="BO182" s="27">
        <v>0</v>
      </c>
      <c r="BP182" s="27">
        <v>0</v>
      </c>
      <c r="BQ182" s="27">
        <v>0</v>
      </c>
      <c r="BR182" s="27">
        <v>0</v>
      </c>
      <c r="BS182" s="149">
        <v>0</v>
      </c>
      <c r="BT182" s="27">
        <v>0</v>
      </c>
      <c r="BU182" s="155">
        <v>0</v>
      </c>
      <c r="BV182" s="148">
        <v>334</v>
      </c>
      <c r="BW182" s="27">
        <v>315</v>
      </c>
      <c r="BX182" s="27">
        <v>292</v>
      </c>
      <c r="BY182" s="27">
        <v>299</v>
      </c>
      <c r="BZ182" s="27">
        <v>350</v>
      </c>
      <c r="CA182" s="27">
        <v>283</v>
      </c>
      <c r="CB182" s="27">
        <v>285</v>
      </c>
      <c r="CC182" s="27">
        <v>327</v>
      </c>
      <c r="CD182" s="27">
        <v>363</v>
      </c>
      <c r="CE182" s="149">
        <v>514</v>
      </c>
      <c r="CF182" s="27">
        <v>414</v>
      </c>
      <c r="CG182" s="160">
        <v>602</v>
      </c>
    </row>
    <row r="183" spans="1:85" x14ac:dyDescent="0.2">
      <c r="A183" s="33" t="s">
        <v>182</v>
      </c>
      <c r="B183" s="148">
        <v>19</v>
      </c>
      <c r="C183" s="27">
        <v>37</v>
      </c>
      <c r="D183" s="27">
        <v>19</v>
      </c>
      <c r="E183" s="27">
        <v>24</v>
      </c>
      <c r="F183" s="27">
        <v>9</v>
      </c>
      <c r="G183" s="27">
        <v>0</v>
      </c>
      <c r="H183" s="27">
        <v>2</v>
      </c>
      <c r="I183" s="27">
        <v>11</v>
      </c>
      <c r="J183" s="27">
        <v>6</v>
      </c>
      <c r="K183" s="149">
        <v>16</v>
      </c>
      <c r="L183" s="27">
        <v>19</v>
      </c>
      <c r="M183" s="155">
        <v>6</v>
      </c>
      <c r="N183" s="148">
        <v>65</v>
      </c>
      <c r="O183" s="27">
        <v>65</v>
      </c>
      <c r="P183" s="27">
        <v>75</v>
      </c>
      <c r="Q183" s="27">
        <v>78</v>
      </c>
      <c r="R183" s="27">
        <v>77</v>
      </c>
      <c r="S183" s="27">
        <v>28</v>
      </c>
      <c r="T183" s="27">
        <v>38</v>
      </c>
      <c r="U183" s="27">
        <v>50</v>
      </c>
      <c r="V183" s="27">
        <v>35</v>
      </c>
      <c r="W183" s="149">
        <v>52</v>
      </c>
      <c r="X183" s="27">
        <v>78</v>
      </c>
      <c r="Y183" s="155">
        <v>26</v>
      </c>
      <c r="Z183" s="148">
        <v>98</v>
      </c>
      <c r="AA183" s="27">
        <v>123</v>
      </c>
      <c r="AB183" s="27">
        <v>123</v>
      </c>
      <c r="AC183" s="27">
        <v>159</v>
      </c>
      <c r="AD183" s="27">
        <v>120</v>
      </c>
      <c r="AE183" s="27">
        <v>85</v>
      </c>
      <c r="AF183" s="27">
        <v>95</v>
      </c>
      <c r="AG183" s="27">
        <v>84</v>
      </c>
      <c r="AH183" s="27">
        <v>77</v>
      </c>
      <c r="AI183" s="149">
        <v>118</v>
      </c>
      <c r="AJ183" s="27">
        <v>147</v>
      </c>
      <c r="AK183" s="155">
        <v>144</v>
      </c>
      <c r="AL183" s="148">
        <v>397</v>
      </c>
      <c r="AM183" s="27">
        <v>426</v>
      </c>
      <c r="AN183" s="27">
        <v>393</v>
      </c>
      <c r="AO183" s="27">
        <v>338</v>
      </c>
      <c r="AP183" s="27">
        <v>293</v>
      </c>
      <c r="AQ183" s="27">
        <v>267</v>
      </c>
      <c r="AR183" s="27">
        <v>256</v>
      </c>
      <c r="AS183" s="27">
        <v>253</v>
      </c>
      <c r="AT183" s="27">
        <v>259</v>
      </c>
      <c r="AU183" s="149">
        <v>317</v>
      </c>
      <c r="AV183" s="27">
        <v>596</v>
      </c>
      <c r="AW183" s="155">
        <v>368</v>
      </c>
      <c r="AX183" s="148">
        <v>19</v>
      </c>
      <c r="AY183" s="27">
        <v>21</v>
      </c>
      <c r="AZ183" s="27">
        <v>13</v>
      </c>
      <c r="BA183" s="27">
        <v>27</v>
      </c>
      <c r="BB183" s="27">
        <v>14</v>
      </c>
      <c r="BC183" s="27">
        <v>12</v>
      </c>
      <c r="BD183" s="27">
        <v>23</v>
      </c>
      <c r="BE183" s="27">
        <v>18</v>
      </c>
      <c r="BF183" s="27">
        <v>25</v>
      </c>
      <c r="BG183" s="149">
        <v>35</v>
      </c>
      <c r="BH183" s="27">
        <v>42</v>
      </c>
      <c r="BI183" s="155">
        <v>17</v>
      </c>
      <c r="BJ183" s="148">
        <v>0</v>
      </c>
      <c r="BK183" s="27">
        <v>0</v>
      </c>
      <c r="BL183" s="27">
        <v>0</v>
      </c>
      <c r="BM183" s="27">
        <v>0</v>
      </c>
      <c r="BN183" s="27">
        <v>0</v>
      </c>
      <c r="BO183" s="27">
        <v>0</v>
      </c>
      <c r="BP183" s="27">
        <v>0</v>
      </c>
      <c r="BQ183" s="27">
        <v>0</v>
      </c>
      <c r="BR183" s="27">
        <v>0</v>
      </c>
      <c r="BS183" s="149">
        <v>0</v>
      </c>
      <c r="BT183" s="27">
        <v>0</v>
      </c>
      <c r="BU183" s="155">
        <v>0</v>
      </c>
      <c r="BV183" s="148">
        <v>598</v>
      </c>
      <c r="BW183" s="27">
        <v>672</v>
      </c>
      <c r="BX183" s="27">
        <v>623</v>
      </c>
      <c r="BY183" s="27">
        <v>626</v>
      </c>
      <c r="BZ183" s="27">
        <v>513</v>
      </c>
      <c r="CA183" s="27">
        <v>392</v>
      </c>
      <c r="CB183" s="27">
        <v>414</v>
      </c>
      <c r="CC183" s="27">
        <v>416</v>
      </c>
      <c r="CD183" s="27">
        <v>402</v>
      </c>
      <c r="CE183" s="149">
        <v>538</v>
      </c>
      <c r="CF183" s="27">
        <v>882</v>
      </c>
      <c r="CG183" s="160">
        <v>561</v>
      </c>
    </row>
    <row r="184" spans="1:85" x14ac:dyDescent="0.2">
      <c r="A184" s="33" t="s">
        <v>183</v>
      </c>
      <c r="B184" s="148">
        <v>7</v>
      </c>
      <c r="C184" s="27">
        <v>5</v>
      </c>
      <c r="D184" s="27">
        <v>5</v>
      </c>
      <c r="E184" s="27">
        <v>13</v>
      </c>
      <c r="F184" s="27">
        <v>3</v>
      </c>
      <c r="G184" s="27">
        <v>3</v>
      </c>
      <c r="H184" s="27">
        <v>1</v>
      </c>
      <c r="I184" s="27">
        <v>0</v>
      </c>
      <c r="J184" s="27">
        <v>1</v>
      </c>
      <c r="K184" s="149">
        <v>1</v>
      </c>
      <c r="L184" s="27">
        <v>0</v>
      </c>
      <c r="M184" s="155">
        <v>4</v>
      </c>
      <c r="N184" s="148">
        <v>37</v>
      </c>
      <c r="O184" s="27">
        <v>40</v>
      </c>
      <c r="P184" s="27">
        <v>31</v>
      </c>
      <c r="Q184" s="27">
        <v>39</v>
      </c>
      <c r="R184" s="27">
        <v>29</v>
      </c>
      <c r="S184" s="27">
        <v>20</v>
      </c>
      <c r="T184" s="27">
        <v>12</v>
      </c>
      <c r="U184" s="27">
        <v>10</v>
      </c>
      <c r="V184" s="27">
        <v>23</v>
      </c>
      <c r="W184" s="149">
        <v>20</v>
      </c>
      <c r="X184" s="27">
        <v>16</v>
      </c>
      <c r="Y184" s="155">
        <v>15</v>
      </c>
      <c r="Z184" s="148">
        <v>108</v>
      </c>
      <c r="AA184" s="27">
        <v>100</v>
      </c>
      <c r="AB184" s="27">
        <v>83</v>
      </c>
      <c r="AC184" s="27">
        <v>71</v>
      </c>
      <c r="AD184" s="27">
        <v>107</v>
      </c>
      <c r="AE184" s="27">
        <v>55</v>
      </c>
      <c r="AF184" s="27">
        <v>61</v>
      </c>
      <c r="AG184" s="27">
        <v>48</v>
      </c>
      <c r="AH184" s="27">
        <v>72</v>
      </c>
      <c r="AI184" s="149">
        <v>57</v>
      </c>
      <c r="AJ184" s="27">
        <v>51</v>
      </c>
      <c r="AK184" s="155">
        <v>71</v>
      </c>
      <c r="AL184" s="148">
        <v>304</v>
      </c>
      <c r="AM184" s="27">
        <v>314</v>
      </c>
      <c r="AN184" s="27">
        <v>284</v>
      </c>
      <c r="AO184" s="27">
        <v>217</v>
      </c>
      <c r="AP184" s="27">
        <v>204</v>
      </c>
      <c r="AQ184" s="27">
        <v>245</v>
      </c>
      <c r="AR184" s="27">
        <v>235</v>
      </c>
      <c r="AS184" s="27">
        <v>254</v>
      </c>
      <c r="AT184" s="27">
        <v>218</v>
      </c>
      <c r="AU184" s="149">
        <v>261</v>
      </c>
      <c r="AV184" s="27">
        <v>244</v>
      </c>
      <c r="AW184" s="155">
        <v>221</v>
      </c>
      <c r="AX184" s="148">
        <v>17</v>
      </c>
      <c r="AY184" s="27">
        <v>20</v>
      </c>
      <c r="AZ184" s="27">
        <v>24</v>
      </c>
      <c r="BA184" s="27">
        <v>19</v>
      </c>
      <c r="BB184" s="27">
        <v>17</v>
      </c>
      <c r="BC184" s="27">
        <v>17</v>
      </c>
      <c r="BD184" s="27">
        <v>31</v>
      </c>
      <c r="BE184" s="27">
        <v>37</v>
      </c>
      <c r="BF184" s="27">
        <v>36</v>
      </c>
      <c r="BG184" s="149">
        <v>26</v>
      </c>
      <c r="BH184" s="27">
        <v>40</v>
      </c>
      <c r="BI184" s="155">
        <v>34</v>
      </c>
      <c r="BJ184" s="148">
        <v>0</v>
      </c>
      <c r="BK184" s="27">
        <v>0</v>
      </c>
      <c r="BL184" s="27">
        <v>0</v>
      </c>
      <c r="BM184" s="27">
        <v>0</v>
      </c>
      <c r="BN184" s="27">
        <v>1</v>
      </c>
      <c r="BO184" s="27">
        <v>0</v>
      </c>
      <c r="BP184" s="27">
        <v>0</v>
      </c>
      <c r="BQ184" s="27">
        <v>0</v>
      </c>
      <c r="BR184" s="27">
        <v>0</v>
      </c>
      <c r="BS184" s="149">
        <v>0</v>
      </c>
      <c r="BT184" s="27">
        <v>0</v>
      </c>
      <c r="BU184" s="155">
        <v>0</v>
      </c>
      <c r="BV184" s="148">
        <v>473</v>
      </c>
      <c r="BW184" s="27">
        <v>479</v>
      </c>
      <c r="BX184" s="27">
        <v>427</v>
      </c>
      <c r="BY184" s="27">
        <v>359</v>
      </c>
      <c r="BZ184" s="27">
        <v>361</v>
      </c>
      <c r="CA184" s="27">
        <v>340</v>
      </c>
      <c r="CB184" s="27">
        <v>340</v>
      </c>
      <c r="CC184" s="27">
        <v>349</v>
      </c>
      <c r="CD184" s="27">
        <v>350</v>
      </c>
      <c r="CE184" s="149">
        <v>365</v>
      </c>
      <c r="CF184" s="27">
        <v>351</v>
      </c>
      <c r="CG184" s="160">
        <v>345</v>
      </c>
    </row>
    <row r="185" spans="1:85" x14ac:dyDescent="0.2">
      <c r="A185" s="33" t="s">
        <v>184</v>
      </c>
      <c r="B185" s="148">
        <v>20</v>
      </c>
      <c r="C185" s="27">
        <v>18</v>
      </c>
      <c r="D185" s="27">
        <v>15</v>
      </c>
      <c r="E185" s="27">
        <v>4</v>
      </c>
      <c r="F185" s="27">
        <v>4</v>
      </c>
      <c r="G185" s="27">
        <v>2</v>
      </c>
      <c r="H185" s="27">
        <v>0</v>
      </c>
      <c r="I185" s="27">
        <v>0</v>
      </c>
      <c r="J185" s="27">
        <v>0</v>
      </c>
      <c r="K185" s="149">
        <v>0</v>
      </c>
      <c r="L185" s="27">
        <v>4</v>
      </c>
      <c r="M185" s="155"/>
      <c r="N185" s="148">
        <v>53</v>
      </c>
      <c r="O185" s="27">
        <v>47</v>
      </c>
      <c r="P185" s="27">
        <v>37</v>
      </c>
      <c r="Q185" s="27">
        <v>41</v>
      </c>
      <c r="R185" s="27">
        <v>26</v>
      </c>
      <c r="S185" s="27">
        <v>24</v>
      </c>
      <c r="T185" s="27">
        <v>10</v>
      </c>
      <c r="U185" s="27">
        <v>20</v>
      </c>
      <c r="V185" s="27">
        <v>10</v>
      </c>
      <c r="W185" s="149">
        <v>16</v>
      </c>
      <c r="X185" s="27">
        <v>85</v>
      </c>
      <c r="Y185" s="155">
        <v>13</v>
      </c>
      <c r="Z185" s="148">
        <v>82</v>
      </c>
      <c r="AA185" s="27">
        <v>60</v>
      </c>
      <c r="AB185" s="27">
        <v>91</v>
      </c>
      <c r="AC185" s="27">
        <v>83</v>
      </c>
      <c r="AD185" s="27">
        <v>69</v>
      </c>
      <c r="AE185" s="27">
        <v>86</v>
      </c>
      <c r="AF185" s="27">
        <v>72</v>
      </c>
      <c r="AG185" s="27">
        <v>59</v>
      </c>
      <c r="AH185" s="27">
        <v>71</v>
      </c>
      <c r="AI185" s="149">
        <v>75</v>
      </c>
      <c r="AJ185" s="27">
        <v>67</v>
      </c>
      <c r="AK185" s="155">
        <v>60</v>
      </c>
      <c r="AL185" s="148">
        <v>230</v>
      </c>
      <c r="AM185" s="27">
        <v>189</v>
      </c>
      <c r="AN185" s="27">
        <v>311</v>
      </c>
      <c r="AO185" s="27">
        <v>242</v>
      </c>
      <c r="AP185" s="27">
        <v>165</v>
      </c>
      <c r="AQ185" s="27">
        <v>163</v>
      </c>
      <c r="AR185" s="27">
        <v>183</v>
      </c>
      <c r="AS185" s="27">
        <v>147</v>
      </c>
      <c r="AT185" s="27">
        <v>190</v>
      </c>
      <c r="AU185" s="149">
        <v>225</v>
      </c>
      <c r="AV185" s="27">
        <v>221</v>
      </c>
      <c r="AW185" s="155">
        <v>298</v>
      </c>
      <c r="AX185" s="148">
        <v>13</v>
      </c>
      <c r="AY185" s="27">
        <v>14</v>
      </c>
      <c r="AZ185" s="27">
        <v>13</v>
      </c>
      <c r="BA185" s="27">
        <v>11</v>
      </c>
      <c r="BB185" s="27">
        <v>12</v>
      </c>
      <c r="BC185" s="27">
        <v>21</v>
      </c>
      <c r="BD185" s="27">
        <v>17</v>
      </c>
      <c r="BE185" s="27">
        <v>21</v>
      </c>
      <c r="BF185" s="27">
        <v>23</v>
      </c>
      <c r="BG185" s="149">
        <v>16</v>
      </c>
      <c r="BH185" s="27">
        <v>27</v>
      </c>
      <c r="BI185" s="155">
        <v>20</v>
      </c>
      <c r="BJ185" s="148">
        <v>0</v>
      </c>
      <c r="BK185" s="27">
        <v>0</v>
      </c>
      <c r="BL185" s="27">
        <v>0</v>
      </c>
      <c r="BM185" s="27">
        <v>0</v>
      </c>
      <c r="BN185" s="27">
        <v>0</v>
      </c>
      <c r="BO185" s="27">
        <v>0</v>
      </c>
      <c r="BP185" s="27">
        <v>0</v>
      </c>
      <c r="BQ185" s="27">
        <v>0</v>
      </c>
      <c r="BR185" s="27">
        <v>0</v>
      </c>
      <c r="BS185" s="149">
        <v>0</v>
      </c>
      <c r="BT185" s="27">
        <v>0</v>
      </c>
      <c r="BU185" s="155">
        <v>0</v>
      </c>
      <c r="BV185" s="148">
        <v>398</v>
      </c>
      <c r="BW185" s="27">
        <v>328</v>
      </c>
      <c r="BX185" s="27">
        <v>467</v>
      </c>
      <c r="BY185" s="27">
        <v>381</v>
      </c>
      <c r="BZ185" s="27">
        <v>276</v>
      </c>
      <c r="CA185" s="27">
        <v>296</v>
      </c>
      <c r="CB185" s="27">
        <v>282</v>
      </c>
      <c r="CC185" s="27">
        <v>247</v>
      </c>
      <c r="CD185" s="27">
        <v>294</v>
      </c>
      <c r="CE185" s="149">
        <v>332</v>
      </c>
      <c r="CF185" s="27">
        <v>404</v>
      </c>
      <c r="CG185" s="160">
        <v>391</v>
      </c>
    </row>
    <row r="186" spans="1:85" x14ac:dyDescent="0.2">
      <c r="A186" s="33" t="s">
        <v>238</v>
      </c>
      <c r="B186" s="148">
        <v>0</v>
      </c>
      <c r="C186" s="27">
        <v>3</v>
      </c>
      <c r="D186" s="27">
        <v>0</v>
      </c>
      <c r="E186" s="27">
        <v>2</v>
      </c>
      <c r="F186" s="27">
        <v>1</v>
      </c>
      <c r="G186" s="27">
        <v>0</v>
      </c>
      <c r="H186" s="27">
        <v>0</v>
      </c>
      <c r="I186" s="27">
        <v>1</v>
      </c>
      <c r="J186" s="27">
        <v>1</v>
      </c>
      <c r="K186" s="149">
        <v>0</v>
      </c>
      <c r="L186" s="27">
        <v>2</v>
      </c>
      <c r="M186" s="155">
        <v>2</v>
      </c>
      <c r="N186" s="148">
        <v>4</v>
      </c>
      <c r="O186" s="27">
        <v>6</v>
      </c>
      <c r="P186" s="27">
        <v>1</v>
      </c>
      <c r="Q186" s="27">
        <v>7</v>
      </c>
      <c r="R186" s="27">
        <v>2</v>
      </c>
      <c r="S186" s="27">
        <v>8</v>
      </c>
      <c r="T186" s="27">
        <v>2</v>
      </c>
      <c r="U186" s="27">
        <v>4</v>
      </c>
      <c r="V186" s="27">
        <v>9</v>
      </c>
      <c r="W186" s="149">
        <v>10</v>
      </c>
      <c r="X186" s="27">
        <v>6</v>
      </c>
      <c r="Y186" s="155">
        <v>17</v>
      </c>
      <c r="Z186" s="148">
        <v>11</v>
      </c>
      <c r="AA186" s="27">
        <v>10</v>
      </c>
      <c r="AB186" s="27">
        <v>9</v>
      </c>
      <c r="AC186" s="27">
        <v>22</v>
      </c>
      <c r="AD186" s="27">
        <v>27</v>
      </c>
      <c r="AE186" s="27">
        <v>41</v>
      </c>
      <c r="AF186" s="27">
        <v>27</v>
      </c>
      <c r="AG186" s="27">
        <v>23</v>
      </c>
      <c r="AH186" s="27">
        <v>9</v>
      </c>
      <c r="AI186" s="149">
        <v>68</v>
      </c>
      <c r="AJ186" s="27">
        <v>30</v>
      </c>
      <c r="AK186" s="155">
        <v>62</v>
      </c>
      <c r="AL186" s="148">
        <v>54</v>
      </c>
      <c r="AM186" s="27">
        <v>52</v>
      </c>
      <c r="AN186" s="27">
        <v>68</v>
      </c>
      <c r="AO186" s="27">
        <v>51</v>
      </c>
      <c r="AP186" s="27">
        <v>57</v>
      </c>
      <c r="AQ186" s="27">
        <v>57</v>
      </c>
      <c r="AR186" s="27">
        <v>89</v>
      </c>
      <c r="AS186" s="27">
        <v>34</v>
      </c>
      <c r="AT186" s="27">
        <v>45</v>
      </c>
      <c r="AU186" s="149">
        <v>687</v>
      </c>
      <c r="AV186" s="27">
        <v>131</v>
      </c>
      <c r="AW186" s="155">
        <v>246</v>
      </c>
      <c r="AX186" s="148">
        <v>2</v>
      </c>
      <c r="AY186" s="27">
        <v>3</v>
      </c>
      <c r="AZ186" s="27">
        <v>8</v>
      </c>
      <c r="BA186" s="27">
        <v>5</v>
      </c>
      <c r="BB186" s="27">
        <v>2</v>
      </c>
      <c r="BC186" s="27">
        <v>7</v>
      </c>
      <c r="BD186" s="27">
        <v>13</v>
      </c>
      <c r="BE186" s="27">
        <v>9</v>
      </c>
      <c r="BF186" s="27">
        <v>2</v>
      </c>
      <c r="BG186" s="149">
        <v>47</v>
      </c>
      <c r="BH186" s="27">
        <v>7</v>
      </c>
      <c r="BI186" s="155">
        <v>3</v>
      </c>
      <c r="BJ186" s="148">
        <v>0</v>
      </c>
      <c r="BK186" s="27">
        <v>0</v>
      </c>
      <c r="BL186" s="27">
        <v>0</v>
      </c>
      <c r="BM186" s="27">
        <v>0</v>
      </c>
      <c r="BN186" s="27">
        <v>0</v>
      </c>
      <c r="BO186" s="27">
        <v>0</v>
      </c>
      <c r="BP186" s="27">
        <v>0</v>
      </c>
      <c r="BQ186" s="27">
        <v>0</v>
      </c>
      <c r="BR186" s="27">
        <v>0</v>
      </c>
      <c r="BS186" s="149">
        <v>0</v>
      </c>
      <c r="BT186" s="27">
        <v>0</v>
      </c>
      <c r="BU186" s="155">
        <v>0</v>
      </c>
      <c r="BV186" s="148">
        <v>71</v>
      </c>
      <c r="BW186" s="27">
        <v>74</v>
      </c>
      <c r="BX186" s="27">
        <v>86</v>
      </c>
      <c r="BY186" s="27">
        <v>87</v>
      </c>
      <c r="BZ186" s="27">
        <v>89</v>
      </c>
      <c r="CA186" s="27">
        <v>113</v>
      </c>
      <c r="CB186" s="27">
        <v>131</v>
      </c>
      <c r="CC186" s="27">
        <v>71</v>
      </c>
      <c r="CD186" s="27">
        <v>66</v>
      </c>
      <c r="CE186" s="149">
        <v>812</v>
      </c>
      <c r="CF186" s="27">
        <v>176</v>
      </c>
      <c r="CG186" s="160">
        <v>330</v>
      </c>
    </row>
    <row r="187" spans="1:85" ht="13.5" thickBot="1" x14ac:dyDescent="0.25">
      <c r="A187" s="34" t="s">
        <v>181</v>
      </c>
      <c r="B187" s="150">
        <v>28</v>
      </c>
      <c r="C187" s="151">
        <v>13</v>
      </c>
      <c r="D187" s="151">
        <v>14</v>
      </c>
      <c r="E187" s="151">
        <v>16</v>
      </c>
      <c r="F187" s="151">
        <v>5</v>
      </c>
      <c r="G187" s="151">
        <v>2</v>
      </c>
      <c r="H187" s="151">
        <v>2</v>
      </c>
      <c r="I187" s="151">
        <v>3</v>
      </c>
      <c r="J187" s="151">
        <v>1</v>
      </c>
      <c r="K187" s="152">
        <v>7</v>
      </c>
      <c r="L187" s="151">
        <v>8</v>
      </c>
      <c r="M187" s="156">
        <v>7</v>
      </c>
      <c r="N187" s="150">
        <v>74</v>
      </c>
      <c r="O187" s="151">
        <v>55</v>
      </c>
      <c r="P187" s="151">
        <v>59</v>
      </c>
      <c r="Q187" s="151">
        <v>84</v>
      </c>
      <c r="R187" s="151">
        <v>61</v>
      </c>
      <c r="S187" s="151">
        <v>54</v>
      </c>
      <c r="T187" s="151">
        <v>59</v>
      </c>
      <c r="U187" s="151">
        <v>63</v>
      </c>
      <c r="V187" s="151">
        <v>38</v>
      </c>
      <c r="W187" s="152">
        <v>91</v>
      </c>
      <c r="X187" s="151">
        <v>44</v>
      </c>
      <c r="Y187" s="156">
        <v>25</v>
      </c>
      <c r="Z187" s="150">
        <v>188</v>
      </c>
      <c r="AA187" s="151">
        <v>173</v>
      </c>
      <c r="AB187" s="151">
        <v>170</v>
      </c>
      <c r="AC187" s="151">
        <v>157</v>
      </c>
      <c r="AD187" s="151">
        <v>148</v>
      </c>
      <c r="AE187" s="151">
        <v>137</v>
      </c>
      <c r="AF187" s="151">
        <v>145</v>
      </c>
      <c r="AG187" s="151">
        <v>163</v>
      </c>
      <c r="AH187" s="151">
        <v>154</v>
      </c>
      <c r="AI187" s="152">
        <v>171</v>
      </c>
      <c r="AJ187" s="151">
        <v>242</v>
      </c>
      <c r="AK187" s="156">
        <v>157</v>
      </c>
      <c r="AL187" s="150">
        <v>556</v>
      </c>
      <c r="AM187" s="151">
        <v>546</v>
      </c>
      <c r="AN187" s="151">
        <v>481</v>
      </c>
      <c r="AO187" s="151">
        <v>448</v>
      </c>
      <c r="AP187" s="151">
        <v>457</v>
      </c>
      <c r="AQ187" s="151">
        <v>472</v>
      </c>
      <c r="AR187" s="151">
        <v>461</v>
      </c>
      <c r="AS187" s="151">
        <v>437</v>
      </c>
      <c r="AT187" s="151">
        <v>545</v>
      </c>
      <c r="AU187" s="152">
        <v>829</v>
      </c>
      <c r="AV187" s="151">
        <v>846</v>
      </c>
      <c r="AW187" s="156">
        <v>603</v>
      </c>
      <c r="AX187" s="150">
        <v>29</v>
      </c>
      <c r="AY187" s="151">
        <v>35</v>
      </c>
      <c r="AZ187" s="151">
        <v>35</v>
      </c>
      <c r="BA187" s="151">
        <v>29</v>
      </c>
      <c r="BB187" s="151">
        <v>27</v>
      </c>
      <c r="BC187" s="151">
        <v>44</v>
      </c>
      <c r="BD187" s="151">
        <v>46</v>
      </c>
      <c r="BE187" s="151">
        <v>47</v>
      </c>
      <c r="BF187" s="151">
        <v>39</v>
      </c>
      <c r="BG187" s="152">
        <v>75</v>
      </c>
      <c r="BH187" s="151">
        <v>77</v>
      </c>
      <c r="BI187" s="156">
        <v>89</v>
      </c>
      <c r="BJ187" s="150">
        <v>0</v>
      </c>
      <c r="BK187" s="151">
        <v>0</v>
      </c>
      <c r="BL187" s="151">
        <v>0</v>
      </c>
      <c r="BM187" s="151">
        <v>0</v>
      </c>
      <c r="BN187" s="151">
        <v>0</v>
      </c>
      <c r="BO187" s="151">
        <v>0</v>
      </c>
      <c r="BP187" s="151">
        <v>0</v>
      </c>
      <c r="BQ187" s="151">
        <v>0</v>
      </c>
      <c r="BR187" s="151">
        <v>0</v>
      </c>
      <c r="BS187" s="152">
        <v>0</v>
      </c>
      <c r="BT187" s="151">
        <v>0</v>
      </c>
      <c r="BU187" s="156">
        <v>0</v>
      </c>
      <c r="BV187" s="150">
        <v>875</v>
      </c>
      <c r="BW187" s="151">
        <v>822</v>
      </c>
      <c r="BX187" s="151">
        <v>759</v>
      </c>
      <c r="BY187" s="151">
        <v>734</v>
      </c>
      <c r="BZ187" s="151">
        <v>698</v>
      </c>
      <c r="CA187" s="151">
        <v>709</v>
      </c>
      <c r="CB187" s="151">
        <v>713</v>
      </c>
      <c r="CC187" s="151">
        <v>713</v>
      </c>
      <c r="CD187" s="151">
        <v>777</v>
      </c>
      <c r="CE187" s="152">
        <v>1173</v>
      </c>
      <c r="CF187" s="151">
        <v>1217</v>
      </c>
      <c r="CG187" s="161">
        <v>881</v>
      </c>
    </row>
    <row r="188" spans="1:85" s="24" customFormat="1" x14ac:dyDescent="0.2">
      <c r="A188" s="32" t="s">
        <v>215</v>
      </c>
      <c r="B188" s="49">
        <v>61</v>
      </c>
      <c r="C188" s="50">
        <v>79</v>
      </c>
      <c r="D188" s="50">
        <v>60</v>
      </c>
      <c r="E188" s="50">
        <v>47</v>
      </c>
      <c r="F188" s="50">
        <v>30</v>
      </c>
      <c r="G188" s="50">
        <v>8</v>
      </c>
      <c r="H188" s="50">
        <v>14</v>
      </c>
      <c r="I188" s="50">
        <v>16</v>
      </c>
      <c r="J188" s="50">
        <v>16</v>
      </c>
      <c r="K188" s="147">
        <v>53</v>
      </c>
      <c r="L188" s="50">
        <v>36</v>
      </c>
      <c r="M188" s="154">
        <v>20</v>
      </c>
      <c r="N188" s="49">
        <v>315</v>
      </c>
      <c r="O188" s="50">
        <v>278</v>
      </c>
      <c r="P188" s="50">
        <v>302</v>
      </c>
      <c r="Q188" s="50">
        <v>260</v>
      </c>
      <c r="R188" s="50">
        <v>232</v>
      </c>
      <c r="S188" s="50">
        <v>184</v>
      </c>
      <c r="T188" s="50">
        <v>155</v>
      </c>
      <c r="U188" s="50">
        <v>137</v>
      </c>
      <c r="V188" s="50">
        <v>144</v>
      </c>
      <c r="W188" s="147">
        <v>204</v>
      </c>
      <c r="X188" s="50">
        <v>162</v>
      </c>
      <c r="Y188" s="154">
        <v>197</v>
      </c>
      <c r="Z188" s="49">
        <v>604</v>
      </c>
      <c r="AA188" s="50">
        <v>647</v>
      </c>
      <c r="AB188" s="50">
        <v>563</v>
      </c>
      <c r="AC188" s="50">
        <v>497</v>
      </c>
      <c r="AD188" s="50">
        <v>473</v>
      </c>
      <c r="AE188" s="50">
        <v>424</v>
      </c>
      <c r="AF188" s="50">
        <v>393</v>
      </c>
      <c r="AG188" s="50">
        <v>376</v>
      </c>
      <c r="AH188" s="50">
        <v>365</v>
      </c>
      <c r="AI188" s="147">
        <v>459</v>
      </c>
      <c r="AJ188" s="50">
        <v>531</v>
      </c>
      <c r="AK188" s="154">
        <v>536</v>
      </c>
      <c r="AL188" s="49">
        <v>1798</v>
      </c>
      <c r="AM188" s="50">
        <v>1886</v>
      </c>
      <c r="AN188" s="50">
        <v>1769</v>
      </c>
      <c r="AO188" s="50">
        <v>1852</v>
      </c>
      <c r="AP188" s="50">
        <v>1587</v>
      </c>
      <c r="AQ188" s="50">
        <v>1371</v>
      </c>
      <c r="AR188" s="50">
        <v>1321</v>
      </c>
      <c r="AS188" s="50">
        <v>1215</v>
      </c>
      <c r="AT188" s="50">
        <v>1412</v>
      </c>
      <c r="AU188" s="147">
        <v>1361</v>
      </c>
      <c r="AV188" s="50">
        <v>1581</v>
      </c>
      <c r="AW188" s="154">
        <v>2268</v>
      </c>
      <c r="AX188" s="49">
        <v>107</v>
      </c>
      <c r="AY188" s="50">
        <v>113</v>
      </c>
      <c r="AZ188" s="50">
        <v>127</v>
      </c>
      <c r="BA188" s="50">
        <v>125</v>
      </c>
      <c r="BB188" s="50">
        <v>120</v>
      </c>
      <c r="BC188" s="50">
        <v>128</v>
      </c>
      <c r="BD188" s="50">
        <v>149</v>
      </c>
      <c r="BE188" s="50">
        <v>163</v>
      </c>
      <c r="BF188" s="50">
        <v>124</v>
      </c>
      <c r="BG188" s="147">
        <v>297</v>
      </c>
      <c r="BH188" s="50">
        <v>148</v>
      </c>
      <c r="BI188" s="154">
        <v>317</v>
      </c>
      <c r="BJ188" s="49">
        <v>0</v>
      </c>
      <c r="BK188" s="50">
        <v>0</v>
      </c>
      <c r="BL188" s="50">
        <v>0</v>
      </c>
      <c r="BM188" s="50">
        <v>0</v>
      </c>
      <c r="BN188" s="50">
        <v>4</v>
      </c>
      <c r="BO188" s="50">
        <v>0</v>
      </c>
      <c r="BP188" s="50">
        <v>0</v>
      </c>
      <c r="BQ188" s="50">
        <v>0</v>
      </c>
      <c r="BR188" s="50">
        <v>0</v>
      </c>
      <c r="BS188" s="147">
        <v>0</v>
      </c>
      <c r="BT188" s="50">
        <v>0</v>
      </c>
      <c r="BU188" s="154">
        <v>0</v>
      </c>
      <c r="BV188" s="49">
        <v>2885</v>
      </c>
      <c r="BW188" s="50">
        <v>3003</v>
      </c>
      <c r="BX188" s="50">
        <v>2821</v>
      </c>
      <c r="BY188" s="50">
        <v>2781</v>
      </c>
      <c r="BZ188" s="50">
        <v>2446</v>
      </c>
      <c r="CA188" s="50">
        <v>2115</v>
      </c>
      <c r="CB188" s="50">
        <v>2032</v>
      </c>
      <c r="CC188" s="50">
        <v>1907</v>
      </c>
      <c r="CD188" s="50">
        <v>2061</v>
      </c>
      <c r="CE188" s="147">
        <v>2374</v>
      </c>
      <c r="CF188" s="50">
        <v>2458</v>
      </c>
      <c r="CG188" s="159">
        <v>3338</v>
      </c>
    </row>
    <row r="189" spans="1:85" x14ac:dyDescent="0.2">
      <c r="A189" s="33" t="s">
        <v>189</v>
      </c>
      <c r="B189" s="148">
        <v>12</v>
      </c>
      <c r="C189" s="27">
        <v>11</v>
      </c>
      <c r="D189" s="27">
        <v>9</v>
      </c>
      <c r="E189" s="27">
        <v>11</v>
      </c>
      <c r="F189" s="27">
        <v>0</v>
      </c>
      <c r="G189" s="27">
        <v>2</v>
      </c>
      <c r="H189" s="27">
        <v>2</v>
      </c>
      <c r="I189" s="27">
        <v>2</v>
      </c>
      <c r="J189" s="27">
        <v>4</v>
      </c>
      <c r="K189" s="149">
        <v>25</v>
      </c>
      <c r="L189" s="27">
        <v>12</v>
      </c>
      <c r="M189" s="155">
        <v>9</v>
      </c>
      <c r="N189" s="148">
        <v>64</v>
      </c>
      <c r="O189" s="27">
        <v>49</v>
      </c>
      <c r="P189" s="27">
        <v>48</v>
      </c>
      <c r="Q189" s="27">
        <v>67</v>
      </c>
      <c r="R189" s="27">
        <v>61</v>
      </c>
      <c r="S189" s="27">
        <v>24</v>
      </c>
      <c r="T189" s="27">
        <v>29</v>
      </c>
      <c r="U189" s="27">
        <v>25</v>
      </c>
      <c r="V189" s="27">
        <v>19</v>
      </c>
      <c r="W189" s="149">
        <v>32</v>
      </c>
      <c r="X189" s="27">
        <v>27</v>
      </c>
      <c r="Y189" s="155">
        <v>37</v>
      </c>
      <c r="Z189" s="148">
        <v>99</v>
      </c>
      <c r="AA189" s="27">
        <v>123</v>
      </c>
      <c r="AB189" s="27">
        <v>98</v>
      </c>
      <c r="AC189" s="27">
        <v>84</v>
      </c>
      <c r="AD189" s="27">
        <v>96</v>
      </c>
      <c r="AE189" s="27">
        <v>89</v>
      </c>
      <c r="AF189" s="27">
        <v>87</v>
      </c>
      <c r="AG189" s="27">
        <v>81</v>
      </c>
      <c r="AH189" s="27">
        <v>90</v>
      </c>
      <c r="AI189" s="149">
        <v>178</v>
      </c>
      <c r="AJ189" s="27">
        <v>132</v>
      </c>
      <c r="AK189" s="155">
        <v>124</v>
      </c>
      <c r="AL189" s="148">
        <v>330</v>
      </c>
      <c r="AM189" s="27">
        <v>340</v>
      </c>
      <c r="AN189" s="27">
        <v>324</v>
      </c>
      <c r="AO189" s="27">
        <v>410</v>
      </c>
      <c r="AP189" s="27">
        <v>303</v>
      </c>
      <c r="AQ189" s="27">
        <v>305</v>
      </c>
      <c r="AR189" s="27">
        <v>285</v>
      </c>
      <c r="AS189" s="27">
        <v>273</v>
      </c>
      <c r="AT189" s="27">
        <v>354</v>
      </c>
      <c r="AU189" s="149">
        <v>284</v>
      </c>
      <c r="AV189" s="27">
        <v>323</v>
      </c>
      <c r="AW189" s="155">
        <v>352</v>
      </c>
      <c r="AX189" s="148">
        <v>13</v>
      </c>
      <c r="AY189" s="27">
        <v>35</v>
      </c>
      <c r="AZ189" s="27">
        <v>35</v>
      </c>
      <c r="BA189" s="27">
        <v>29</v>
      </c>
      <c r="BB189" s="27">
        <v>35</v>
      </c>
      <c r="BC189" s="27">
        <v>43</v>
      </c>
      <c r="BD189" s="27">
        <v>47</v>
      </c>
      <c r="BE189" s="27">
        <v>44</v>
      </c>
      <c r="BF189" s="27">
        <v>22</v>
      </c>
      <c r="BG189" s="149">
        <v>46</v>
      </c>
      <c r="BH189" s="27">
        <v>35</v>
      </c>
      <c r="BI189" s="155">
        <v>27</v>
      </c>
      <c r="BJ189" s="148">
        <v>0</v>
      </c>
      <c r="BK189" s="27">
        <v>0</v>
      </c>
      <c r="BL189" s="27">
        <v>0</v>
      </c>
      <c r="BM189" s="27">
        <v>0</v>
      </c>
      <c r="BN189" s="27">
        <v>2</v>
      </c>
      <c r="BO189" s="27">
        <v>0</v>
      </c>
      <c r="BP189" s="27">
        <v>0</v>
      </c>
      <c r="BQ189" s="27">
        <v>0</v>
      </c>
      <c r="BR189" s="27">
        <v>0</v>
      </c>
      <c r="BS189" s="149">
        <v>0</v>
      </c>
      <c r="BT189" s="27">
        <v>0</v>
      </c>
      <c r="BU189" s="155">
        <v>0</v>
      </c>
      <c r="BV189" s="148">
        <v>518</v>
      </c>
      <c r="BW189" s="27">
        <v>558</v>
      </c>
      <c r="BX189" s="27">
        <v>514</v>
      </c>
      <c r="BY189" s="27">
        <v>601</v>
      </c>
      <c r="BZ189" s="27">
        <v>497</v>
      </c>
      <c r="CA189" s="27">
        <v>463</v>
      </c>
      <c r="CB189" s="27">
        <v>450</v>
      </c>
      <c r="CC189" s="27">
        <v>425</v>
      </c>
      <c r="CD189" s="27">
        <v>489</v>
      </c>
      <c r="CE189" s="149">
        <v>565</v>
      </c>
      <c r="CF189" s="27">
        <v>529</v>
      </c>
      <c r="CG189" s="160">
        <v>549</v>
      </c>
    </row>
    <row r="190" spans="1:85" x14ac:dyDescent="0.2">
      <c r="A190" s="33" t="s">
        <v>52</v>
      </c>
      <c r="B190" s="148">
        <v>10</v>
      </c>
      <c r="C190" s="27">
        <v>8</v>
      </c>
      <c r="D190" s="27">
        <v>11</v>
      </c>
      <c r="E190" s="27">
        <v>5</v>
      </c>
      <c r="F190" s="27">
        <v>2</v>
      </c>
      <c r="G190" s="27">
        <v>0</v>
      </c>
      <c r="H190" s="27">
        <v>0</v>
      </c>
      <c r="I190" s="27">
        <v>0</v>
      </c>
      <c r="J190" s="27">
        <v>4</v>
      </c>
      <c r="K190" s="149">
        <v>3</v>
      </c>
      <c r="L190" s="27">
        <v>2</v>
      </c>
      <c r="M190" s="155">
        <v>1</v>
      </c>
      <c r="N190" s="148">
        <v>35</v>
      </c>
      <c r="O190" s="27">
        <v>39</v>
      </c>
      <c r="P190" s="27">
        <v>15</v>
      </c>
      <c r="Q190" s="27">
        <v>18</v>
      </c>
      <c r="R190" s="27">
        <v>17</v>
      </c>
      <c r="S190" s="27">
        <v>25</v>
      </c>
      <c r="T190" s="27">
        <v>21</v>
      </c>
      <c r="U190" s="27">
        <v>7</v>
      </c>
      <c r="V190" s="27">
        <v>21</v>
      </c>
      <c r="W190" s="149">
        <v>14</v>
      </c>
      <c r="X190" s="27">
        <v>14</v>
      </c>
      <c r="Y190" s="155">
        <v>10</v>
      </c>
      <c r="Z190" s="148">
        <v>74</v>
      </c>
      <c r="AA190" s="27">
        <v>49</v>
      </c>
      <c r="AB190" s="27">
        <v>56</v>
      </c>
      <c r="AC190" s="27">
        <v>52</v>
      </c>
      <c r="AD190" s="27">
        <v>55</v>
      </c>
      <c r="AE190" s="27">
        <v>41</v>
      </c>
      <c r="AF190" s="27">
        <v>37</v>
      </c>
      <c r="AG190" s="27">
        <v>21</v>
      </c>
      <c r="AH190" s="27">
        <v>20</v>
      </c>
      <c r="AI190" s="149">
        <v>11</v>
      </c>
      <c r="AJ190" s="27">
        <v>31</v>
      </c>
      <c r="AK190" s="155">
        <v>31</v>
      </c>
      <c r="AL190" s="148">
        <v>211</v>
      </c>
      <c r="AM190" s="27">
        <v>203</v>
      </c>
      <c r="AN190" s="27">
        <v>194</v>
      </c>
      <c r="AO190" s="27">
        <v>168</v>
      </c>
      <c r="AP190" s="27">
        <v>159</v>
      </c>
      <c r="AQ190" s="27">
        <v>138</v>
      </c>
      <c r="AR190" s="27">
        <v>125</v>
      </c>
      <c r="AS190" s="27">
        <v>102</v>
      </c>
      <c r="AT190" s="27">
        <v>85</v>
      </c>
      <c r="AU190" s="149">
        <v>91</v>
      </c>
      <c r="AV190" s="27">
        <v>94</v>
      </c>
      <c r="AW190" s="155">
        <v>129</v>
      </c>
      <c r="AX190" s="148">
        <v>18</v>
      </c>
      <c r="AY190" s="27">
        <v>20</v>
      </c>
      <c r="AZ190" s="27">
        <v>10</v>
      </c>
      <c r="BA190" s="27">
        <v>16</v>
      </c>
      <c r="BB190" s="27">
        <v>11</v>
      </c>
      <c r="BC190" s="27">
        <v>10</v>
      </c>
      <c r="BD190" s="27">
        <v>18</v>
      </c>
      <c r="BE190" s="27">
        <v>21</v>
      </c>
      <c r="BF190" s="27">
        <v>16</v>
      </c>
      <c r="BG190" s="149">
        <v>12</v>
      </c>
      <c r="BH190" s="27">
        <v>13</v>
      </c>
      <c r="BI190" s="155">
        <v>26</v>
      </c>
      <c r="BJ190" s="148">
        <v>0</v>
      </c>
      <c r="BK190" s="27">
        <v>0</v>
      </c>
      <c r="BL190" s="27">
        <v>0</v>
      </c>
      <c r="BM190" s="27">
        <v>0</v>
      </c>
      <c r="BN190" s="27">
        <v>0</v>
      </c>
      <c r="BO190" s="27">
        <v>0</v>
      </c>
      <c r="BP190" s="27">
        <v>0</v>
      </c>
      <c r="BQ190" s="27">
        <v>0</v>
      </c>
      <c r="BR190" s="27">
        <v>0</v>
      </c>
      <c r="BS190" s="149">
        <v>0</v>
      </c>
      <c r="BT190" s="27">
        <v>0</v>
      </c>
      <c r="BU190" s="155">
        <v>0</v>
      </c>
      <c r="BV190" s="148">
        <v>348</v>
      </c>
      <c r="BW190" s="27">
        <v>319</v>
      </c>
      <c r="BX190" s="27">
        <v>286</v>
      </c>
      <c r="BY190" s="27">
        <v>259</v>
      </c>
      <c r="BZ190" s="27">
        <v>244</v>
      </c>
      <c r="CA190" s="27">
        <v>214</v>
      </c>
      <c r="CB190" s="27">
        <v>201</v>
      </c>
      <c r="CC190" s="27">
        <v>151</v>
      </c>
      <c r="CD190" s="27">
        <v>146</v>
      </c>
      <c r="CE190" s="149">
        <v>131</v>
      </c>
      <c r="CF190" s="27">
        <v>154</v>
      </c>
      <c r="CG190" s="160">
        <v>197</v>
      </c>
    </row>
    <row r="191" spans="1:85" x14ac:dyDescent="0.2">
      <c r="A191" s="33" t="s">
        <v>188</v>
      </c>
      <c r="B191" s="148">
        <v>17</v>
      </c>
      <c r="C191" s="27">
        <v>15</v>
      </c>
      <c r="D191" s="27">
        <v>20</v>
      </c>
      <c r="E191" s="27">
        <v>12</v>
      </c>
      <c r="F191" s="27">
        <v>14</v>
      </c>
      <c r="G191" s="27">
        <v>4</v>
      </c>
      <c r="H191" s="27">
        <v>0</v>
      </c>
      <c r="I191" s="27">
        <v>3</v>
      </c>
      <c r="J191" s="27">
        <v>6</v>
      </c>
      <c r="K191" s="149">
        <v>15</v>
      </c>
      <c r="L191" s="27">
        <v>16</v>
      </c>
      <c r="M191" s="155">
        <v>3</v>
      </c>
      <c r="N191" s="148">
        <v>93</v>
      </c>
      <c r="O191" s="27">
        <v>95</v>
      </c>
      <c r="P191" s="27">
        <v>120</v>
      </c>
      <c r="Q191" s="27">
        <v>70</v>
      </c>
      <c r="R191" s="27">
        <v>81</v>
      </c>
      <c r="S191" s="27">
        <v>67</v>
      </c>
      <c r="T191" s="27">
        <v>54</v>
      </c>
      <c r="U191" s="27">
        <v>60</v>
      </c>
      <c r="V191" s="27">
        <v>42</v>
      </c>
      <c r="W191" s="149">
        <v>72</v>
      </c>
      <c r="X191" s="27">
        <v>69</v>
      </c>
      <c r="Y191" s="155">
        <v>107</v>
      </c>
      <c r="Z191" s="148">
        <v>204</v>
      </c>
      <c r="AA191" s="27">
        <v>222</v>
      </c>
      <c r="AB191" s="27">
        <v>192</v>
      </c>
      <c r="AC191" s="27">
        <v>176</v>
      </c>
      <c r="AD191" s="27">
        <v>159</v>
      </c>
      <c r="AE191" s="27">
        <v>134</v>
      </c>
      <c r="AF191" s="27">
        <v>116</v>
      </c>
      <c r="AG191" s="27">
        <v>125</v>
      </c>
      <c r="AH191" s="27">
        <v>118</v>
      </c>
      <c r="AI191" s="149">
        <v>133</v>
      </c>
      <c r="AJ191" s="27">
        <v>168</v>
      </c>
      <c r="AK191" s="155">
        <v>185</v>
      </c>
      <c r="AL191" s="148">
        <v>539</v>
      </c>
      <c r="AM191" s="27">
        <v>556</v>
      </c>
      <c r="AN191" s="27">
        <v>578</v>
      </c>
      <c r="AO191" s="27">
        <v>607</v>
      </c>
      <c r="AP191" s="27">
        <v>540</v>
      </c>
      <c r="AQ191" s="27">
        <v>387</v>
      </c>
      <c r="AR191" s="27">
        <v>438</v>
      </c>
      <c r="AS191" s="27">
        <v>379</v>
      </c>
      <c r="AT191" s="27">
        <v>564</v>
      </c>
      <c r="AU191" s="149">
        <v>464</v>
      </c>
      <c r="AV191" s="27">
        <v>449</v>
      </c>
      <c r="AW191" s="155">
        <v>434</v>
      </c>
      <c r="AX191" s="148">
        <v>33</v>
      </c>
      <c r="AY191" s="27">
        <v>23</v>
      </c>
      <c r="AZ191" s="27">
        <v>31</v>
      </c>
      <c r="BA191" s="27">
        <v>38</v>
      </c>
      <c r="BB191" s="27">
        <v>34</v>
      </c>
      <c r="BC191" s="27">
        <v>40</v>
      </c>
      <c r="BD191" s="27">
        <v>34</v>
      </c>
      <c r="BE191" s="27">
        <v>47</v>
      </c>
      <c r="BF191" s="27">
        <v>41</v>
      </c>
      <c r="BG191" s="149">
        <v>51</v>
      </c>
      <c r="BH191" s="27">
        <v>41</v>
      </c>
      <c r="BI191" s="155">
        <v>64</v>
      </c>
      <c r="BJ191" s="148">
        <v>0</v>
      </c>
      <c r="BK191" s="27">
        <v>0</v>
      </c>
      <c r="BL191" s="27">
        <v>0</v>
      </c>
      <c r="BM191" s="27">
        <v>0</v>
      </c>
      <c r="BN191" s="27">
        <v>0</v>
      </c>
      <c r="BO191" s="27">
        <v>0</v>
      </c>
      <c r="BP191" s="27">
        <v>0</v>
      </c>
      <c r="BQ191" s="27">
        <v>0</v>
      </c>
      <c r="BR191" s="27">
        <v>0</v>
      </c>
      <c r="BS191" s="149">
        <v>0</v>
      </c>
      <c r="BT191" s="27">
        <v>0</v>
      </c>
      <c r="BU191" s="155">
        <v>0</v>
      </c>
      <c r="BV191" s="148">
        <v>886</v>
      </c>
      <c r="BW191" s="27">
        <v>911</v>
      </c>
      <c r="BX191" s="27">
        <v>941</v>
      </c>
      <c r="BY191" s="27">
        <v>903</v>
      </c>
      <c r="BZ191" s="27">
        <v>828</v>
      </c>
      <c r="CA191" s="27">
        <v>632</v>
      </c>
      <c r="CB191" s="27">
        <v>642</v>
      </c>
      <c r="CC191" s="27">
        <v>614</v>
      </c>
      <c r="CD191" s="27">
        <v>771</v>
      </c>
      <c r="CE191" s="149">
        <v>735</v>
      </c>
      <c r="CF191" s="27">
        <v>743</v>
      </c>
      <c r="CG191" s="160">
        <v>793</v>
      </c>
    </row>
    <row r="192" spans="1:85" x14ac:dyDescent="0.2">
      <c r="A192" s="33" t="s">
        <v>239</v>
      </c>
      <c r="B192" s="148">
        <v>0</v>
      </c>
      <c r="C192" s="27">
        <v>3</v>
      </c>
      <c r="D192" s="27">
        <v>0</v>
      </c>
      <c r="E192" s="27">
        <v>1</v>
      </c>
      <c r="F192" s="27">
        <v>0</v>
      </c>
      <c r="G192" s="27">
        <v>0</v>
      </c>
      <c r="H192" s="27">
        <v>0</v>
      </c>
      <c r="I192" s="27">
        <v>0</v>
      </c>
      <c r="J192" s="27">
        <v>0</v>
      </c>
      <c r="K192" s="149">
        <v>0</v>
      </c>
      <c r="L192" s="27">
        <v>0</v>
      </c>
      <c r="M192" s="155"/>
      <c r="N192" s="148">
        <v>10</v>
      </c>
      <c r="O192" s="27">
        <v>4</v>
      </c>
      <c r="P192" s="27">
        <v>12</v>
      </c>
      <c r="Q192" s="27">
        <v>12</v>
      </c>
      <c r="R192" s="27">
        <v>2</v>
      </c>
      <c r="S192" s="27">
        <v>2</v>
      </c>
      <c r="T192" s="27">
        <v>6</v>
      </c>
      <c r="U192" s="27">
        <v>2</v>
      </c>
      <c r="V192" s="27">
        <v>12</v>
      </c>
      <c r="W192" s="149">
        <v>3</v>
      </c>
      <c r="X192" s="27">
        <v>1</v>
      </c>
      <c r="Y192" s="155">
        <v>3</v>
      </c>
      <c r="Z192" s="148">
        <v>21</v>
      </c>
      <c r="AA192" s="27">
        <v>20</v>
      </c>
      <c r="AB192" s="27">
        <v>19</v>
      </c>
      <c r="AC192" s="27">
        <v>12</v>
      </c>
      <c r="AD192" s="27">
        <v>9</v>
      </c>
      <c r="AE192" s="27">
        <v>23</v>
      </c>
      <c r="AF192" s="27">
        <v>13</v>
      </c>
      <c r="AG192" s="27">
        <v>10</v>
      </c>
      <c r="AH192" s="27">
        <v>19</v>
      </c>
      <c r="AI192" s="149">
        <v>9</v>
      </c>
      <c r="AJ192" s="27">
        <v>24</v>
      </c>
      <c r="AK192" s="155">
        <v>25</v>
      </c>
      <c r="AL192" s="148">
        <v>79</v>
      </c>
      <c r="AM192" s="27">
        <v>111</v>
      </c>
      <c r="AN192" s="27">
        <v>46</v>
      </c>
      <c r="AO192" s="27">
        <v>83</v>
      </c>
      <c r="AP192" s="27">
        <v>67</v>
      </c>
      <c r="AQ192" s="27">
        <v>88</v>
      </c>
      <c r="AR192" s="27">
        <v>57</v>
      </c>
      <c r="AS192" s="27">
        <v>59</v>
      </c>
      <c r="AT192" s="27">
        <v>92</v>
      </c>
      <c r="AU192" s="149">
        <v>130</v>
      </c>
      <c r="AV192" s="27">
        <v>167</v>
      </c>
      <c r="AW192" s="155">
        <v>572</v>
      </c>
      <c r="AX192" s="148">
        <v>6</v>
      </c>
      <c r="AY192" s="27">
        <v>5</v>
      </c>
      <c r="AZ192" s="27">
        <v>3</v>
      </c>
      <c r="BA192" s="27">
        <v>12</v>
      </c>
      <c r="BB192" s="27">
        <v>2</v>
      </c>
      <c r="BC192" s="27">
        <v>8</v>
      </c>
      <c r="BD192" s="27">
        <v>6</v>
      </c>
      <c r="BE192" s="27">
        <v>4</v>
      </c>
      <c r="BF192" s="27">
        <v>2</v>
      </c>
      <c r="BG192" s="149">
        <v>16</v>
      </c>
      <c r="BH192" s="27">
        <v>15</v>
      </c>
      <c r="BI192" s="155">
        <v>9</v>
      </c>
      <c r="BJ192" s="148">
        <v>0</v>
      </c>
      <c r="BK192" s="27">
        <v>0</v>
      </c>
      <c r="BL192" s="27">
        <v>0</v>
      </c>
      <c r="BM192" s="27">
        <v>0</v>
      </c>
      <c r="BN192" s="27">
        <v>1</v>
      </c>
      <c r="BO192" s="27">
        <v>0</v>
      </c>
      <c r="BP192" s="27">
        <v>0</v>
      </c>
      <c r="BQ192" s="27">
        <v>0</v>
      </c>
      <c r="BR192" s="27">
        <v>0</v>
      </c>
      <c r="BS192" s="149">
        <v>0</v>
      </c>
      <c r="BT192" s="27">
        <v>0</v>
      </c>
      <c r="BU192" s="155">
        <v>0</v>
      </c>
      <c r="BV192" s="148">
        <v>116</v>
      </c>
      <c r="BW192" s="27">
        <v>143</v>
      </c>
      <c r="BX192" s="27">
        <v>80</v>
      </c>
      <c r="BY192" s="27">
        <v>120</v>
      </c>
      <c r="BZ192" s="27">
        <v>81</v>
      </c>
      <c r="CA192" s="27">
        <v>121</v>
      </c>
      <c r="CB192" s="27">
        <v>82</v>
      </c>
      <c r="CC192" s="27">
        <v>75</v>
      </c>
      <c r="CD192" s="27">
        <v>125</v>
      </c>
      <c r="CE192" s="149">
        <v>158</v>
      </c>
      <c r="CF192" s="27">
        <v>207</v>
      </c>
      <c r="CG192" s="160">
        <v>609</v>
      </c>
    </row>
    <row r="193" spans="1:85" ht="13.5" thickBot="1" x14ac:dyDescent="0.25">
      <c r="A193" s="34" t="s">
        <v>187</v>
      </c>
      <c r="B193" s="150">
        <v>22</v>
      </c>
      <c r="C193" s="151">
        <v>42</v>
      </c>
      <c r="D193" s="151">
        <v>20</v>
      </c>
      <c r="E193" s="151">
        <v>18</v>
      </c>
      <c r="F193" s="151">
        <v>14</v>
      </c>
      <c r="G193" s="151">
        <v>2</v>
      </c>
      <c r="H193" s="151">
        <v>12</v>
      </c>
      <c r="I193" s="151">
        <v>11</v>
      </c>
      <c r="J193" s="151">
        <v>2</v>
      </c>
      <c r="K193" s="152">
        <v>10</v>
      </c>
      <c r="L193" s="151">
        <v>6</v>
      </c>
      <c r="M193" s="156">
        <v>7</v>
      </c>
      <c r="N193" s="150">
        <v>113</v>
      </c>
      <c r="O193" s="151">
        <v>91</v>
      </c>
      <c r="P193" s="151">
        <v>107</v>
      </c>
      <c r="Q193" s="151">
        <v>93</v>
      </c>
      <c r="R193" s="151">
        <v>71</v>
      </c>
      <c r="S193" s="151">
        <v>66</v>
      </c>
      <c r="T193" s="151">
        <v>45</v>
      </c>
      <c r="U193" s="151">
        <v>43</v>
      </c>
      <c r="V193" s="151">
        <v>50</v>
      </c>
      <c r="W193" s="152">
        <v>83</v>
      </c>
      <c r="X193" s="151">
        <v>51</v>
      </c>
      <c r="Y193" s="156">
        <v>40</v>
      </c>
      <c r="Z193" s="150">
        <v>206</v>
      </c>
      <c r="AA193" s="151">
        <v>233</v>
      </c>
      <c r="AB193" s="151">
        <v>198</v>
      </c>
      <c r="AC193" s="151">
        <v>173</v>
      </c>
      <c r="AD193" s="151">
        <v>154</v>
      </c>
      <c r="AE193" s="151">
        <v>137</v>
      </c>
      <c r="AF193" s="151">
        <v>140</v>
      </c>
      <c r="AG193" s="151">
        <v>139</v>
      </c>
      <c r="AH193" s="151">
        <v>118</v>
      </c>
      <c r="AI193" s="152">
        <v>128</v>
      </c>
      <c r="AJ193" s="151">
        <v>176</v>
      </c>
      <c r="AK193" s="156">
        <v>171</v>
      </c>
      <c r="AL193" s="150">
        <v>639</v>
      </c>
      <c r="AM193" s="151">
        <v>676</v>
      </c>
      <c r="AN193" s="151">
        <v>627</v>
      </c>
      <c r="AO193" s="151">
        <v>584</v>
      </c>
      <c r="AP193" s="151">
        <v>518</v>
      </c>
      <c r="AQ193" s="151">
        <v>453</v>
      </c>
      <c r="AR193" s="151">
        <v>416</v>
      </c>
      <c r="AS193" s="151">
        <v>402</v>
      </c>
      <c r="AT193" s="151">
        <v>317</v>
      </c>
      <c r="AU193" s="152">
        <v>392</v>
      </c>
      <c r="AV193" s="151">
        <v>548</v>
      </c>
      <c r="AW193" s="156">
        <v>781</v>
      </c>
      <c r="AX193" s="150">
        <v>37</v>
      </c>
      <c r="AY193" s="151">
        <v>30</v>
      </c>
      <c r="AZ193" s="151">
        <v>48</v>
      </c>
      <c r="BA193" s="151">
        <v>30</v>
      </c>
      <c r="BB193" s="151">
        <v>38</v>
      </c>
      <c r="BC193" s="151">
        <v>27</v>
      </c>
      <c r="BD193" s="151">
        <v>44</v>
      </c>
      <c r="BE193" s="151">
        <v>47</v>
      </c>
      <c r="BF193" s="151">
        <v>43</v>
      </c>
      <c r="BG193" s="152">
        <v>172</v>
      </c>
      <c r="BH193" s="151">
        <v>44</v>
      </c>
      <c r="BI193" s="156">
        <v>191</v>
      </c>
      <c r="BJ193" s="150">
        <v>0</v>
      </c>
      <c r="BK193" s="151">
        <v>0</v>
      </c>
      <c r="BL193" s="151">
        <v>0</v>
      </c>
      <c r="BM193" s="151">
        <v>0</v>
      </c>
      <c r="BN193" s="151">
        <v>1</v>
      </c>
      <c r="BO193" s="151">
        <v>0</v>
      </c>
      <c r="BP193" s="151">
        <v>0</v>
      </c>
      <c r="BQ193" s="151">
        <v>0</v>
      </c>
      <c r="BR193" s="151">
        <v>0</v>
      </c>
      <c r="BS193" s="152">
        <v>0</v>
      </c>
      <c r="BT193" s="151">
        <v>0</v>
      </c>
      <c r="BU193" s="156">
        <v>0</v>
      </c>
      <c r="BV193" s="150">
        <v>1017</v>
      </c>
      <c r="BW193" s="151">
        <v>1072</v>
      </c>
      <c r="BX193" s="151">
        <v>1000</v>
      </c>
      <c r="BY193" s="151">
        <v>898</v>
      </c>
      <c r="BZ193" s="151">
        <v>796</v>
      </c>
      <c r="CA193" s="151">
        <v>685</v>
      </c>
      <c r="CB193" s="151">
        <v>657</v>
      </c>
      <c r="CC193" s="151">
        <v>642</v>
      </c>
      <c r="CD193" s="151">
        <v>530</v>
      </c>
      <c r="CE193" s="152">
        <v>785</v>
      </c>
      <c r="CF193" s="151">
        <v>825</v>
      </c>
      <c r="CG193" s="161">
        <v>1190</v>
      </c>
    </row>
    <row r="194" spans="1:85" s="24" customFormat="1" x14ac:dyDescent="0.2">
      <c r="A194" s="146" t="s">
        <v>222</v>
      </c>
      <c r="B194" s="49">
        <v>1</v>
      </c>
      <c r="C194" s="50">
        <v>0</v>
      </c>
      <c r="D194" s="50">
        <v>0</v>
      </c>
      <c r="E194" s="50">
        <v>0</v>
      </c>
      <c r="F194" s="50">
        <v>0</v>
      </c>
      <c r="G194" s="50">
        <v>0</v>
      </c>
      <c r="H194" s="50">
        <v>0</v>
      </c>
      <c r="I194" s="50">
        <v>0</v>
      </c>
      <c r="J194" s="50">
        <v>0</v>
      </c>
      <c r="K194" s="147">
        <v>0</v>
      </c>
      <c r="L194" s="50">
        <v>0</v>
      </c>
      <c r="M194" s="154">
        <v>0</v>
      </c>
      <c r="N194" s="49">
        <v>3</v>
      </c>
      <c r="O194" s="50">
        <v>5</v>
      </c>
      <c r="P194" s="50">
        <v>1</v>
      </c>
      <c r="Q194" s="50">
        <v>10</v>
      </c>
      <c r="R194" s="50">
        <v>10</v>
      </c>
      <c r="S194" s="50">
        <v>10</v>
      </c>
      <c r="T194" s="50">
        <v>5</v>
      </c>
      <c r="U194" s="50">
        <v>2</v>
      </c>
      <c r="V194" s="50">
        <v>5</v>
      </c>
      <c r="W194" s="147">
        <v>20</v>
      </c>
      <c r="X194" s="50">
        <v>10</v>
      </c>
      <c r="Y194" s="154">
        <v>42</v>
      </c>
      <c r="Z194" s="49">
        <v>61</v>
      </c>
      <c r="AA194" s="50">
        <v>36</v>
      </c>
      <c r="AB194" s="50">
        <v>41</v>
      </c>
      <c r="AC194" s="50">
        <v>58</v>
      </c>
      <c r="AD194" s="50">
        <v>78</v>
      </c>
      <c r="AE194" s="50">
        <v>102</v>
      </c>
      <c r="AF194" s="50">
        <v>181</v>
      </c>
      <c r="AG194" s="50">
        <v>118</v>
      </c>
      <c r="AH194" s="50">
        <v>138</v>
      </c>
      <c r="AI194" s="147">
        <v>234</v>
      </c>
      <c r="AJ194" s="50">
        <v>210</v>
      </c>
      <c r="AK194" s="154">
        <v>151</v>
      </c>
      <c r="AL194" s="49">
        <v>410</v>
      </c>
      <c r="AM194" s="50">
        <v>247</v>
      </c>
      <c r="AN194" s="50">
        <v>248</v>
      </c>
      <c r="AO194" s="50">
        <v>303</v>
      </c>
      <c r="AP194" s="50">
        <v>475</v>
      </c>
      <c r="AQ194" s="50">
        <v>459</v>
      </c>
      <c r="AR194" s="50">
        <v>647</v>
      </c>
      <c r="AS194" s="50">
        <v>564</v>
      </c>
      <c r="AT194" s="50">
        <v>1297</v>
      </c>
      <c r="AU194" s="147">
        <v>964</v>
      </c>
      <c r="AV194" s="50">
        <v>4489</v>
      </c>
      <c r="AW194" s="154">
        <v>871</v>
      </c>
      <c r="AX194" s="49">
        <v>13</v>
      </c>
      <c r="AY194" s="50">
        <v>4</v>
      </c>
      <c r="AZ194" s="50">
        <v>8</v>
      </c>
      <c r="BA194" s="50">
        <v>7</v>
      </c>
      <c r="BB194" s="50">
        <v>20</v>
      </c>
      <c r="BC194" s="50">
        <v>12</v>
      </c>
      <c r="BD194" s="50">
        <v>23</v>
      </c>
      <c r="BE194" s="50">
        <v>31</v>
      </c>
      <c r="BF194" s="50">
        <v>93</v>
      </c>
      <c r="BG194" s="147">
        <v>69</v>
      </c>
      <c r="BH194" s="50">
        <v>91</v>
      </c>
      <c r="BI194" s="154">
        <v>76</v>
      </c>
      <c r="BJ194" s="49">
        <v>0</v>
      </c>
      <c r="BK194" s="50">
        <v>0</v>
      </c>
      <c r="BL194" s="50">
        <v>0</v>
      </c>
      <c r="BM194" s="50">
        <v>0</v>
      </c>
      <c r="BN194" s="50">
        <v>0</v>
      </c>
      <c r="BO194" s="50">
        <v>0</v>
      </c>
      <c r="BP194" s="50">
        <v>0</v>
      </c>
      <c r="BQ194" s="50">
        <v>0</v>
      </c>
      <c r="BR194" s="50">
        <v>0</v>
      </c>
      <c r="BS194" s="147">
        <v>0</v>
      </c>
      <c r="BT194" s="50">
        <v>0</v>
      </c>
      <c r="BU194" s="154">
        <v>0</v>
      </c>
      <c r="BV194" s="49">
        <v>488</v>
      </c>
      <c r="BW194" s="50">
        <v>292</v>
      </c>
      <c r="BX194" s="50">
        <v>298</v>
      </c>
      <c r="BY194" s="50">
        <v>378</v>
      </c>
      <c r="BZ194" s="50">
        <v>583</v>
      </c>
      <c r="CA194" s="50">
        <v>583</v>
      </c>
      <c r="CB194" s="50">
        <v>856</v>
      </c>
      <c r="CC194" s="50">
        <v>715</v>
      </c>
      <c r="CD194" s="50">
        <v>1533</v>
      </c>
      <c r="CE194" s="147">
        <v>1287</v>
      </c>
      <c r="CF194" s="50">
        <v>4800</v>
      </c>
      <c r="CG194" s="159">
        <v>1140</v>
      </c>
    </row>
    <row r="195" spans="1:85" x14ac:dyDescent="0.2">
      <c r="A195" s="33" t="s">
        <v>45</v>
      </c>
      <c r="B195" s="148">
        <v>0</v>
      </c>
      <c r="C195" s="27">
        <v>0</v>
      </c>
      <c r="D195" s="27">
        <v>0</v>
      </c>
      <c r="E195" s="27">
        <v>0</v>
      </c>
      <c r="F195" s="27">
        <v>0</v>
      </c>
      <c r="G195" s="27">
        <v>0</v>
      </c>
      <c r="H195" s="27">
        <v>0</v>
      </c>
      <c r="I195" s="27">
        <v>0</v>
      </c>
      <c r="J195" s="27">
        <v>0</v>
      </c>
      <c r="K195" s="149">
        <v>0</v>
      </c>
      <c r="L195" s="27">
        <v>0</v>
      </c>
      <c r="M195" s="155"/>
      <c r="N195" s="148">
        <v>2</v>
      </c>
      <c r="O195" s="27">
        <v>3</v>
      </c>
      <c r="P195" s="27">
        <v>1</v>
      </c>
      <c r="Q195" s="27">
        <v>5</v>
      </c>
      <c r="R195" s="27">
        <v>7</v>
      </c>
      <c r="S195" s="27">
        <v>7</v>
      </c>
      <c r="T195" s="27">
        <v>3</v>
      </c>
      <c r="U195" s="27">
        <v>2</v>
      </c>
      <c r="V195" s="27">
        <v>5</v>
      </c>
      <c r="W195" s="149">
        <v>16</v>
      </c>
      <c r="X195" s="27">
        <v>10</v>
      </c>
      <c r="Y195" s="155">
        <v>27</v>
      </c>
      <c r="Z195" s="148">
        <v>25</v>
      </c>
      <c r="AA195" s="27">
        <v>22</v>
      </c>
      <c r="AB195" s="27">
        <v>7</v>
      </c>
      <c r="AC195" s="27">
        <v>35</v>
      </c>
      <c r="AD195" s="27">
        <v>59</v>
      </c>
      <c r="AE195" s="27">
        <v>63</v>
      </c>
      <c r="AF195" s="27">
        <v>130</v>
      </c>
      <c r="AG195" s="27">
        <v>84</v>
      </c>
      <c r="AH195" s="27">
        <v>77</v>
      </c>
      <c r="AI195" s="149">
        <v>174</v>
      </c>
      <c r="AJ195" s="27">
        <v>159</v>
      </c>
      <c r="AK195" s="155">
        <v>106</v>
      </c>
      <c r="AL195" s="148">
        <v>280</v>
      </c>
      <c r="AM195" s="27">
        <v>177</v>
      </c>
      <c r="AN195" s="27">
        <v>144</v>
      </c>
      <c r="AO195" s="27">
        <v>198</v>
      </c>
      <c r="AP195" s="27">
        <v>364</v>
      </c>
      <c r="AQ195" s="27">
        <v>326</v>
      </c>
      <c r="AR195" s="27">
        <v>466</v>
      </c>
      <c r="AS195" s="27">
        <v>413</v>
      </c>
      <c r="AT195" s="27">
        <v>764</v>
      </c>
      <c r="AU195" s="149">
        <v>725</v>
      </c>
      <c r="AV195" s="27">
        <v>4345</v>
      </c>
      <c r="AW195" s="155">
        <v>736</v>
      </c>
      <c r="AX195" s="148">
        <v>6</v>
      </c>
      <c r="AY195" s="27">
        <v>3</v>
      </c>
      <c r="AZ195" s="27">
        <v>3</v>
      </c>
      <c r="BA195" s="27">
        <v>5</v>
      </c>
      <c r="BB195" s="27">
        <v>11</v>
      </c>
      <c r="BC195" s="27">
        <v>5</v>
      </c>
      <c r="BD195" s="27">
        <v>13</v>
      </c>
      <c r="BE195" s="27">
        <v>17</v>
      </c>
      <c r="BF195" s="27">
        <v>80</v>
      </c>
      <c r="BG195" s="149">
        <v>63</v>
      </c>
      <c r="BH195" s="27">
        <v>76</v>
      </c>
      <c r="BI195" s="155">
        <v>70</v>
      </c>
      <c r="BJ195" s="148">
        <v>0</v>
      </c>
      <c r="BK195" s="27">
        <v>0</v>
      </c>
      <c r="BL195" s="27">
        <v>0</v>
      </c>
      <c r="BM195" s="27">
        <v>0</v>
      </c>
      <c r="BN195" s="27">
        <v>0</v>
      </c>
      <c r="BO195" s="27">
        <v>0</v>
      </c>
      <c r="BP195" s="27">
        <v>0</v>
      </c>
      <c r="BQ195" s="27">
        <v>0</v>
      </c>
      <c r="BR195" s="27">
        <v>0</v>
      </c>
      <c r="BS195" s="149">
        <v>0</v>
      </c>
      <c r="BT195" s="27">
        <v>0</v>
      </c>
      <c r="BU195" s="155">
        <v>0</v>
      </c>
      <c r="BV195" s="148">
        <v>313</v>
      </c>
      <c r="BW195" s="27">
        <v>205</v>
      </c>
      <c r="BX195" s="27">
        <v>155</v>
      </c>
      <c r="BY195" s="27">
        <v>243</v>
      </c>
      <c r="BZ195" s="27">
        <v>441</v>
      </c>
      <c r="CA195" s="27">
        <v>401</v>
      </c>
      <c r="CB195" s="27">
        <v>612</v>
      </c>
      <c r="CC195" s="27">
        <v>516</v>
      </c>
      <c r="CD195" s="27">
        <v>926</v>
      </c>
      <c r="CE195" s="149">
        <v>978</v>
      </c>
      <c r="CF195" s="27">
        <v>4590</v>
      </c>
      <c r="CG195" s="160">
        <v>939</v>
      </c>
    </row>
    <row r="196" spans="1:85" x14ac:dyDescent="0.2">
      <c r="A196" s="33" t="s">
        <v>46</v>
      </c>
      <c r="B196" s="148">
        <v>0</v>
      </c>
      <c r="C196" s="27">
        <v>0</v>
      </c>
      <c r="D196" s="27">
        <v>0</v>
      </c>
      <c r="E196" s="27">
        <v>0</v>
      </c>
      <c r="F196" s="27">
        <v>0</v>
      </c>
      <c r="G196" s="27">
        <v>0</v>
      </c>
      <c r="H196" s="27">
        <v>0</v>
      </c>
      <c r="I196" s="27">
        <v>0</v>
      </c>
      <c r="J196" s="27">
        <v>0</v>
      </c>
      <c r="K196" s="149">
        <v>0</v>
      </c>
      <c r="L196" s="27">
        <v>0</v>
      </c>
      <c r="M196" s="155"/>
      <c r="N196" s="148">
        <v>0</v>
      </c>
      <c r="O196" s="27">
        <v>0</v>
      </c>
      <c r="P196" s="27">
        <v>0</v>
      </c>
      <c r="Q196" s="27">
        <v>0</v>
      </c>
      <c r="R196" s="27">
        <v>0</v>
      </c>
      <c r="S196" s="27">
        <v>0</v>
      </c>
      <c r="T196" s="27">
        <v>0</v>
      </c>
      <c r="U196" s="27">
        <v>0</v>
      </c>
      <c r="V196" s="27">
        <v>0</v>
      </c>
      <c r="W196" s="149">
        <v>0</v>
      </c>
      <c r="X196" s="27">
        <v>0</v>
      </c>
      <c r="Y196" s="155"/>
      <c r="Z196" s="148">
        <v>0</v>
      </c>
      <c r="AA196" s="27">
        <v>0</v>
      </c>
      <c r="AB196" s="27">
        <v>0</v>
      </c>
      <c r="AC196" s="27">
        <v>1</v>
      </c>
      <c r="AD196" s="27">
        <v>0</v>
      </c>
      <c r="AE196" s="27">
        <v>5</v>
      </c>
      <c r="AF196" s="27">
        <v>0</v>
      </c>
      <c r="AG196" s="27">
        <v>0</v>
      </c>
      <c r="AH196" s="27">
        <v>0</v>
      </c>
      <c r="AI196" s="149">
        <v>0</v>
      </c>
      <c r="AJ196" s="27">
        <v>0</v>
      </c>
      <c r="AK196" s="155"/>
      <c r="AL196" s="148">
        <v>0</v>
      </c>
      <c r="AM196" s="27">
        <v>0</v>
      </c>
      <c r="AN196" s="27">
        <v>0</v>
      </c>
      <c r="AO196" s="27">
        <v>18</v>
      </c>
      <c r="AP196" s="27">
        <v>0</v>
      </c>
      <c r="AQ196" s="27">
        <v>5</v>
      </c>
      <c r="AR196" s="27">
        <v>0</v>
      </c>
      <c r="AS196" s="27">
        <v>0</v>
      </c>
      <c r="AT196" s="27">
        <v>1</v>
      </c>
      <c r="AU196" s="149">
        <v>2</v>
      </c>
      <c r="AV196" s="27">
        <v>0</v>
      </c>
      <c r="AW196" s="155"/>
      <c r="AX196" s="148">
        <v>0</v>
      </c>
      <c r="AY196" s="27">
        <v>0</v>
      </c>
      <c r="AZ196" s="27">
        <v>0</v>
      </c>
      <c r="BA196" s="27">
        <v>0</v>
      </c>
      <c r="BB196" s="27">
        <v>0</v>
      </c>
      <c r="BC196" s="27">
        <v>0</v>
      </c>
      <c r="BD196" s="27">
        <v>0</v>
      </c>
      <c r="BE196" s="27">
        <v>0</v>
      </c>
      <c r="BF196" s="27">
        <v>0</v>
      </c>
      <c r="BG196" s="149">
        <v>0</v>
      </c>
      <c r="BH196" s="27">
        <v>0</v>
      </c>
      <c r="BI196" s="155"/>
      <c r="BJ196" s="148">
        <v>0</v>
      </c>
      <c r="BK196" s="27">
        <v>0</v>
      </c>
      <c r="BL196" s="27">
        <v>0</v>
      </c>
      <c r="BM196" s="27">
        <v>0</v>
      </c>
      <c r="BN196" s="27">
        <v>0</v>
      </c>
      <c r="BO196" s="27">
        <v>0</v>
      </c>
      <c r="BP196" s="27">
        <v>0</v>
      </c>
      <c r="BQ196" s="27">
        <v>0</v>
      </c>
      <c r="BR196" s="27">
        <v>0</v>
      </c>
      <c r="BS196" s="149">
        <v>0</v>
      </c>
      <c r="BT196" s="27">
        <v>0</v>
      </c>
      <c r="BU196" s="155">
        <v>0</v>
      </c>
      <c r="BV196" s="148">
        <v>0</v>
      </c>
      <c r="BW196" s="27">
        <v>0</v>
      </c>
      <c r="BX196" s="27">
        <v>0</v>
      </c>
      <c r="BY196" s="27">
        <v>19</v>
      </c>
      <c r="BZ196" s="27">
        <v>0</v>
      </c>
      <c r="CA196" s="27">
        <v>10</v>
      </c>
      <c r="CB196" s="27">
        <v>0</v>
      </c>
      <c r="CC196" s="27">
        <v>0</v>
      </c>
      <c r="CD196" s="27">
        <v>1</v>
      </c>
      <c r="CE196" s="149">
        <v>2</v>
      </c>
      <c r="CF196" s="27">
        <v>0</v>
      </c>
      <c r="CG196" s="160">
        <v>0</v>
      </c>
    </row>
    <row r="197" spans="1:85" ht="13.5" thickBot="1" x14ac:dyDescent="0.25">
      <c r="A197" s="34" t="s">
        <v>241</v>
      </c>
      <c r="B197" s="150">
        <v>1</v>
      </c>
      <c r="C197" s="151">
        <v>0</v>
      </c>
      <c r="D197" s="151">
        <v>0</v>
      </c>
      <c r="E197" s="151">
        <v>0</v>
      </c>
      <c r="F197" s="151">
        <v>0</v>
      </c>
      <c r="G197" s="151">
        <v>0</v>
      </c>
      <c r="H197" s="151">
        <v>0</v>
      </c>
      <c r="I197" s="151">
        <v>0</v>
      </c>
      <c r="J197" s="151">
        <v>0</v>
      </c>
      <c r="K197" s="152">
        <v>0</v>
      </c>
      <c r="L197" s="151">
        <v>0</v>
      </c>
      <c r="M197" s="156"/>
      <c r="N197" s="150">
        <v>1</v>
      </c>
      <c r="O197" s="151">
        <v>2</v>
      </c>
      <c r="P197" s="151">
        <v>0</v>
      </c>
      <c r="Q197" s="151">
        <v>5</v>
      </c>
      <c r="R197" s="151">
        <v>3</v>
      </c>
      <c r="S197" s="151">
        <v>3</v>
      </c>
      <c r="T197" s="151">
        <v>2</v>
      </c>
      <c r="U197" s="151">
        <v>0</v>
      </c>
      <c r="V197" s="151">
        <v>0</v>
      </c>
      <c r="W197" s="152">
        <v>4</v>
      </c>
      <c r="X197" s="151">
        <v>0</v>
      </c>
      <c r="Y197" s="156">
        <v>15</v>
      </c>
      <c r="Z197" s="150">
        <v>36</v>
      </c>
      <c r="AA197" s="151">
        <v>14</v>
      </c>
      <c r="AB197" s="151">
        <v>34</v>
      </c>
      <c r="AC197" s="151">
        <v>22</v>
      </c>
      <c r="AD197" s="151">
        <v>19</v>
      </c>
      <c r="AE197" s="151">
        <v>34</v>
      </c>
      <c r="AF197" s="151">
        <v>51</v>
      </c>
      <c r="AG197" s="151">
        <v>34</v>
      </c>
      <c r="AH197" s="151">
        <v>61</v>
      </c>
      <c r="AI197" s="152">
        <v>60</v>
      </c>
      <c r="AJ197" s="151">
        <v>51</v>
      </c>
      <c r="AK197" s="156">
        <v>45</v>
      </c>
      <c r="AL197" s="150">
        <v>130</v>
      </c>
      <c r="AM197" s="151">
        <v>70</v>
      </c>
      <c r="AN197" s="151">
        <v>104</v>
      </c>
      <c r="AO197" s="151">
        <v>87</v>
      </c>
      <c r="AP197" s="151">
        <v>111</v>
      </c>
      <c r="AQ197" s="151">
        <v>128</v>
      </c>
      <c r="AR197" s="151">
        <v>181</v>
      </c>
      <c r="AS197" s="151">
        <v>151</v>
      </c>
      <c r="AT197" s="151">
        <v>532</v>
      </c>
      <c r="AU197" s="152">
        <v>237</v>
      </c>
      <c r="AV197" s="151">
        <v>144</v>
      </c>
      <c r="AW197" s="156">
        <v>135</v>
      </c>
      <c r="AX197" s="150">
        <v>7</v>
      </c>
      <c r="AY197" s="151">
        <v>1</v>
      </c>
      <c r="AZ197" s="151">
        <v>5</v>
      </c>
      <c r="BA197" s="151">
        <v>2</v>
      </c>
      <c r="BB197" s="151">
        <v>9</v>
      </c>
      <c r="BC197" s="151">
        <v>7</v>
      </c>
      <c r="BD197" s="151">
        <v>10</v>
      </c>
      <c r="BE197" s="151">
        <v>14</v>
      </c>
      <c r="BF197" s="151">
        <v>13</v>
      </c>
      <c r="BG197" s="152">
        <v>6</v>
      </c>
      <c r="BH197" s="151">
        <v>15</v>
      </c>
      <c r="BI197" s="156">
        <v>6</v>
      </c>
      <c r="BJ197" s="150">
        <v>0</v>
      </c>
      <c r="BK197" s="151">
        <v>0</v>
      </c>
      <c r="BL197" s="151">
        <v>0</v>
      </c>
      <c r="BM197" s="151">
        <v>0</v>
      </c>
      <c r="BN197" s="151">
        <v>0</v>
      </c>
      <c r="BO197" s="151">
        <v>0</v>
      </c>
      <c r="BP197" s="151">
        <v>0</v>
      </c>
      <c r="BQ197" s="151">
        <v>0</v>
      </c>
      <c r="BR197" s="151">
        <v>0</v>
      </c>
      <c r="BS197" s="152">
        <v>0</v>
      </c>
      <c r="BT197" s="151">
        <v>0</v>
      </c>
      <c r="BU197" s="156">
        <v>0</v>
      </c>
      <c r="BV197" s="150">
        <v>175</v>
      </c>
      <c r="BW197" s="151">
        <v>87</v>
      </c>
      <c r="BX197" s="151">
        <v>143</v>
      </c>
      <c r="BY197" s="151">
        <v>116</v>
      </c>
      <c r="BZ197" s="151">
        <v>142</v>
      </c>
      <c r="CA197" s="151">
        <v>172</v>
      </c>
      <c r="CB197" s="151">
        <v>244</v>
      </c>
      <c r="CC197" s="151">
        <v>199</v>
      </c>
      <c r="CD197" s="151">
        <v>606</v>
      </c>
      <c r="CE197" s="152">
        <v>307</v>
      </c>
      <c r="CF197" s="151">
        <v>210</v>
      </c>
      <c r="CG197" s="161">
        <v>201</v>
      </c>
    </row>
    <row r="198" spans="1:85" ht="13.5" thickBot="1" x14ac:dyDescent="0.25">
      <c r="A198" s="40" t="s">
        <v>249</v>
      </c>
      <c r="B198" s="37">
        <v>2774</v>
      </c>
      <c r="C198" s="38">
        <v>2710</v>
      </c>
      <c r="D198" s="38">
        <v>2599</v>
      </c>
      <c r="E198" s="38">
        <v>2192</v>
      </c>
      <c r="F198" s="38">
        <v>1468</v>
      </c>
      <c r="G198" s="38">
        <v>1368</v>
      </c>
      <c r="H198" s="38">
        <v>1649</v>
      </c>
      <c r="I198" s="38">
        <v>1397</v>
      </c>
      <c r="J198" s="38">
        <v>1160</v>
      </c>
      <c r="K198" s="43">
        <v>1825</v>
      </c>
      <c r="L198" s="38">
        <v>1733</v>
      </c>
      <c r="M198" s="157">
        <v>1763</v>
      </c>
      <c r="N198" s="37">
        <v>11264</v>
      </c>
      <c r="O198" s="38">
        <v>11166</v>
      </c>
      <c r="P198" s="38">
        <v>10209</v>
      </c>
      <c r="Q198" s="38">
        <v>10259</v>
      </c>
      <c r="R198" s="38">
        <v>8507</v>
      </c>
      <c r="S198" s="38">
        <v>7679</v>
      </c>
      <c r="T198" s="38">
        <v>7477</v>
      </c>
      <c r="U198" s="38">
        <v>6339</v>
      </c>
      <c r="V198" s="38">
        <v>6919</v>
      </c>
      <c r="W198" s="43">
        <v>7804</v>
      </c>
      <c r="X198" s="38">
        <v>8042</v>
      </c>
      <c r="Y198" s="157">
        <v>7635</v>
      </c>
      <c r="Z198" s="37">
        <v>25105</v>
      </c>
      <c r="AA198" s="38">
        <v>23283</v>
      </c>
      <c r="AB198" s="38">
        <v>20980</v>
      </c>
      <c r="AC198" s="38">
        <v>21844</v>
      </c>
      <c r="AD198" s="38">
        <v>21037</v>
      </c>
      <c r="AE198" s="38">
        <v>19562</v>
      </c>
      <c r="AF198" s="38">
        <v>19475</v>
      </c>
      <c r="AG198" s="38">
        <v>17093</v>
      </c>
      <c r="AH198" s="38">
        <v>20244</v>
      </c>
      <c r="AI198" s="43">
        <v>23568</v>
      </c>
      <c r="AJ198" s="38">
        <v>23619</v>
      </c>
      <c r="AK198" s="157">
        <v>24864</v>
      </c>
      <c r="AL198" s="37">
        <v>76815</v>
      </c>
      <c r="AM198" s="38">
        <v>70338</v>
      </c>
      <c r="AN198" s="38">
        <v>64132</v>
      </c>
      <c r="AO198" s="38">
        <v>63784</v>
      </c>
      <c r="AP198" s="38">
        <v>63317</v>
      </c>
      <c r="AQ198" s="38">
        <v>60983</v>
      </c>
      <c r="AR198" s="38">
        <v>59652</v>
      </c>
      <c r="AS198" s="38">
        <v>56463</v>
      </c>
      <c r="AT198" s="38">
        <v>70053</v>
      </c>
      <c r="AU198" s="43">
        <v>84171</v>
      </c>
      <c r="AV198" s="38">
        <v>85239</v>
      </c>
      <c r="AW198" s="157">
        <v>85606</v>
      </c>
      <c r="AX198" s="37">
        <v>3858</v>
      </c>
      <c r="AY198" s="38">
        <v>3985</v>
      </c>
      <c r="AZ198" s="38">
        <v>4014</v>
      </c>
      <c r="BA198" s="38">
        <v>4127</v>
      </c>
      <c r="BB198" s="38">
        <v>4546</v>
      </c>
      <c r="BC198" s="38">
        <v>4619</v>
      </c>
      <c r="BD198" s="38">
        <v>5167</v>
      </c>
      <c r="BE198" s="38">
        <v>5473</v>
      </c>
      <c r="BF198" s="38">
        <v>5958</v>
      </c>
      <c r="BG198" s="43">
        <v>6371</v>
      </c>
      <c r="BH198" s="38">
        <v>8041</v>
      </c>
      <c r="BI198" s="157">
        <v>7057</v>
      </c>
      <c r="BJ198" s="37">
        <v>0</v>
      </c>
      <c r="BK198" s="38">
        <v>0</v>
      </c>
      <c r="BL198" s="38">
        <v>0</v>
      </c>
      <c r="BM198" s="38">
        <v>0</v>
      </c>
      <c r="BN198" s="38">
        <v>169</v>
      </c>
      <c r="BO198" s="38">
        <v>5</v>
      </c>
      <c r="BP198" s="38">
        <v>1</v>
      </c>
      <c r="BQ198" s="38">
        <v>0</v>
      </c>
      <c r="BR198" s="38">
        <v>0</v>
      </c>
      <c r="BS198" s="43">
        <v>0</v>
      </c>
      <c r="BT198" s="38">
        <v>0</v>
      </c>
      <c r="BU198" s="157">
        <v>0</v>
      </c>
      <c r="BV198" s="37">
        <v>119816</v>
      </c>
      <c r="BW198" s="38">
        <v>111482</v>
      </c>
      <c r="BX198" s="38">
        <v>101934</v>
      </c>
      <c r="BY198" s="38">
        <v>102206</v>
      </c>
      <c r="BZ198" s="38">
        <v>99044</v>
      </c>
      <c r="CA198" s="38">
        <v>94216</v>
      </c>
      <c r="CB198" s="38">
        <v>93421</v>
      </c>
      <c r="CC198" s="38">
        <v>86765</v>
      </c>
      <c r="CD198" s="38">
        <v>104334</v>
      </c>
      <c r="CE198" s="43">
        <v>123739</v>
      </c>
      <c r="CF198" s="38">
        <v>126674</v>
      </c>
      <c r="CG198" s="162">
        <v>126925</v>
      </c>
    </row>
  </sheetData>
  <mergeCells count="8">
    <mergeCell ref="AX1:BI1"/>
    <mergeCell ref="BJ1:BU1"/>
    <mergeCell ref="BV1:CG1"/>
    <mergeCell ref="A1:A2"/>
    <mergeCell ref="B1:M1"/>
    <mergeCell ref="N1:Y1"/>
    <mergeCell ref="Z1:AK1"/>
    <mergeCell ref="AL1:AW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6</vt:i4>
      </vt:variant>
      <vt:variant>
        <vt:lpstr>Névvel ellátott tartományok</vt:lpstr>
      </vt:variant>
      <vt:variant>
        <vt:i4>4</vt:i4>
      </vt:variant>
    </vt:vector>
  </HeadingPairs>
  <TitlesOfParts>
    <vt:vector size="10" baseType="lpstr">
      <vt:lpstr>Táblázat</vt:lpstr>
      <vt:lpstr>nem jó diagram</vt:lpstr>
      <vt:lpstr>táblázat_diagramhoz</vt:lpstr>
      <vt:lpstr>diagram</vt:lpstr>
      <vt:lpstr>sértett</vt:lpstr>
      <vt:lpstr>elkövetők</vt:lpstr>
      <vt:lpstr>diagram!Nyomtatási_terület</vt:lpstr>
      <vt:lpstr>'nem jó diagram'!Nyomtatási_terület</vt:lpstr>
      <vt:lpstr>Táblázat!Nyomtatási_terület</vt:lpstr>
      <vt:lpstr>táblázat_diagramhoz!Nyomtatási_terület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ORFK</dc:creator>
  <cp:lastModifiedBy>FarkasA</cp:lastModifiedBy>
  <cp:lastPrinted>2025-12-11T08:24:26Z</cp:lastPrinted>
  <dcterms:created xsi:type="dcterms:W3CDTF">2017-01-24T09:03:14Z</dcterms:created>
  <dcterms:modified xsi:type="dcterms:W3CDTF">2026-04-13T13:13:43Z</dcterms:modified>
</cp:coreProperties>
</file>